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peric\OneDrive - Zagreb University of Applied Science\Documents\MZO\JAVNA OBJAVA INFORMACIJA O TROŠENJU SREDSTAVA\Javne objave-tablice 1.2024\"/>
    </mc:Choice>
  </mc:AlternateContent>
  <xr:revisionPtr revIDLastSave="14" documentId="8_{1BBEB27B-3957-415D-B8D0-684E2F0E5B38}" xr6:coauthVersionLast="36" xr6:coauthVersionMax="36" xr10:uidLastSave="{253624BB-C0E7-4A23-8232-9F4987D4FBDE}"/>
  <bookViews>
    <workbookView xWindow="-120" yWindow="-120" windowWidth="29040" windowHeight="15840" xr2:uid="{57A47323-87AB-494B-B344-79F2E7668792}"/>
  </bookViews>
  <sheets>
    <sheet name="PRAVNE OSOBE (Kat 1.)" sheetId="1" r:id="rId1"/>
    <sheet name="FIZIČKE OSOBE (Kat 1.)" sheetId="2" r:id="rId2"/>
    <sheet name="FIZIČKE OSOBE (Kat 2.)" sheetId="3" r:id="rId3"/>
  </sheets>
  <definedNames>
    <definedName name="_xlnm._FilterDatabase" localSheetId="1" hidden="1">'FIZIČKE OSOBE (Kat 1.)'!$B$5:$G$17</definedName>
    <definedName name="_xlnm._FilterDatabase" localSheetId="2" hidden="1">'FIZIČKE OSOBE (Kat 2.)'!$B$5:$G$50</definedName>
    <definedName name="_xlnm._FilterDatabase" localSheetId="0" hidden="1">'PRAVNE OSOBE (Kat 1.)'!$B$5:$G$153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1" i="2" l="1"/>
  <c r="E27" i="2"/>
  <c r="E24" i="2"/>
  <c r="E21" i="2"/>
  <c r="E174" i="1"/>
  <c r="E171" i="1"/>
  <c r="E168" i="1"/>
  <c r="E164" i="1"/>
  <c r="E160" i="1"/>
  <c r="E155" i="1"/>
  <c r="E152" i="1"/>
  <c r="E148" i="1"/>
  <c r="E136" i="1"/>
  <c r="E128" i="1"/>
  <c r="E125" i="1"/>
  <c r="E114" i="1"/>
  <c r="E110" i="1"/>
  <c r="E95" i="1"/>
  <c r="E86" i="1"/>
  <c r="E77" i="1"/>
  <c r="E71" i="1"/>
  <c r="E63" i="1"/>
  <c r="E50" i="1"/>
  <c r="E42" i="1"/>
  <c r="E38" i="1"/>
  <c r="E31" i="1"/>
  <c r="E16" i="1"/>
  <c r="E13" i="1"/>
</calcChain>
</file>

<file path=xl/sharedStrings.xml><?xml version="1.0" encoding="utf-8"?>
<sst xmlns="http://schemas.openxmlformats.org/spreadsheetml/2006/main" count="437" uniqueCount="232">
  <si>
    <t>NAZIV ISPLATITELJA:</t>
  </si>
  <si>
    <t>TEHNIČKO VELEUČILIŠTE U ZAGREBU</t>
  </si>
  <si>
    <t xml:space="preserve">ISPLATE SREDSTAVA </t>
  </si>
  <si>
    <t>ZA RAZDOBLJE</t>
  </si>
  <si>
    <t>SVIBANJ</t>
  </si>
  <si>
    <t>u eurima</t>
  </si>
  <si>
    <t xml:space="preserve">NAZIV PRIMATELJA </t>
  </si>
  <si>
    <t>OIB PRIMATELJA</t>
  </si>
  <si>
    <t>SJEDISTE / PREBIVALIŠTE PRIMATELJA</t>
  </si>
  <si>
    <t>IZNOS</t>
  </si>
  <si>
    <t>ŠIFRA EK.KLAS. (ODJELJAK)</t>
  </si>
  <si>
    <t>VRSTA RASHODA/ IZDATKA</t>
  </si>
  <si>
    <t>GRAND HOTEL ADRIATIC D.O.O.</t>
  </si>
  <si>
    <t>ZAGREB</t>
  </si>
  <si>
    <t>Službena putovanja</t>
  </si>
  <si>
    <t>HOTEL OSIJEK D.O.O.</t>
  </si>
  <si>
    <t>OSIJEK</t>
  </si>
  <si>
    <t>TERME TUHELJ D.O.O.</t>
  </si>
  <si>
    <t>TUHELJ</t>
  </si>
  <si>
    <t>ARISTON D.O.O.</t>
  </si>
  <si>
    <t>LIBURNIA RIVIERA HOTELI D.D.</t>
  </si>
  <si>
    <t>OPATIJA</t>
  </si>
  <si>
    <t>Studentski zbor TVZ-a</t>
  </si>
  <si>
    <t>INA D.D.</t>
  </si>
  <si>
    <t>Ukupno:</t>
  </si>
  <si>
    <t>ZET D.O.O.</t>
  </si>
  <si>
    <t>Naknada za prijevoz, za rad na terenu i odvojeni život</t>
  </si>
  <si>
    <t>IATED ACADEMY S.L.</t>
  </si>
  <si>
    <t>ESB98579568</t>
  </si>
  <si>
    <t>ŠPANJOLSKA</t>
  </si>
  <si>
    <t>Stručno usavršavanje zaposlenika</t>
  </si>
  <si>
    <t>FAKULTET PRIMIJ.MATEM.I INF. U OSIJEKU</t>
  </si>
  <si>
    <t>CONSULTA UMBRIA ITALIA</t>
  </si>
  <si>
    <t>ITALIJA</t>
  </si>
  <si>
    <t>KNOCKOUT TRAVEL D.O.O.</t>
  </si>
  <si>
    <t>RIJEKA</t>
  </si>
  <si>
    <t>Uplate studenata za događaj Stem games</t>
  </si>
  <si>
    <t>NOMAGO MOBILITY D.O.O.</t>
  </si>
  <si>
    <t>GRUPA VERN D.O.O.</t>
  </si>
  <si>
    <t>HKIG-EDUCA D.O.O.</t>
  </si>
  <si>
    <t>HRV.DRUŠ.ZA PRIMIJENJENU LINGVISTIKU</t>
  </si>
  <si>
    <t>SLOVENSKA SPOLOČNOST PRE TECHNIKU PROSTREDIA</t>
  </si>
  <si>
    <t>SK2021491241</t>
  </si>
  <si>
    <t>SLOVAČKA</t>
  </si>
  <si>
    <t>VIVID ORIGINAL D.O.O.</t>
  </si>
  <si>
    <t>HRVATSKI AKADEMSKI SPORTSKI SAVEZ</t>
  </si>
  <si>
    <t>MIPRO</t>
  </si>
  <si>
    <t>DIT D.O.O.</t>
  </si>
  <si>
    <t>Uredski materijal i ostali materijalni rashodi</t>
  </si>
  <si>
    <t>ZVIBOR D.O.O.</t>
  </si>
  <si>
    <t>PROSVJETA D.O.O.</t>
  </si>
  <si>
    <t>Z-EL D.O.O.</t>
  </si>
  <si>
    <t>SESVETE</t>
  </si>
  <si>
    <t>BON-TON D.O.O.</t>
  </si>
  <si>
    <t>ROVINI KAVA D.O.O.</t>
  </si>
  <si>
    <t>Materijal i sirovine</t>
  </si>
  <si>
    <t>VRUTAK D.O.O.</t>
  </si>
  <si>
    <t>Energija</t>
  </si>
  <si>
    <t>HEP ELEKTRA D.O.O.</t>
  </si>
  <si>
    <t>HEP-PLIN D.O.O.</t>
  </si>
  <si>
    <t>MEĐIMURJE-PLIN D.O.O.</t>
  </si>
  <si>
    <t>ČAKOVEC</t>
  </si>
  <si>
    <t>KOŽA KOMERC D.O.O.</t>
  </si>
  <si>
    <t>HEP-OPSKRBA D.O.O.</t>
  </si>
  <si>
    <t>KODEKS D.O.O.</t>
  </si>
  <si>
    <t>Ostali materijal i dijelovi za tekuće održavanje</t>
  </si>
  <si>
    <t>ORBICO D.O.O.</t>
  </si>
  <si>
    <t>BAUHAUS-ZAGREB K.D.</t>
  </si>
  <si>
    <t>NAMA D.D.</t>
  </si>
  <si>
    <t>PEVEX D.D.</t>
  </si>
  <si>
    <t>CHEMACO D.O.O.</t>
  </si>
  <si>
    <t>POLIMER D.O.O.</t>
  </si>
  <si>
    <t>LINKS D.O.O.</t>
  </si>
  <si>
    <t>SVETA NEDJELJA</t>
  </si>
  <si>
    <t>INFODATA</t>
  </si>
  <si>
    <t>COPIA FORUM D.O.O.</t>
  </si>
  <si>
    <t>POZNANOVEC</t>
  </si>
  <si>
    <t>EURO-UNIT D.O.O.</t>
  </si>
  <si>
    <t>ČAZMATRANS-PUTNIČKA AGENCIJA D.O.O.</t>
  </si>
  <si>
    <t xml:space="preserve">Usluge telefona, pošte i prijevoza </t>
  </si>
  <si>
    <t>HRT</t>
  </si>
  <si>
    <t>HT D.D.</t>
  </si>
  <si>
    <t>GALOP-PRIJEVOZ D.O.O.</t>
  </si>
  <si>
    <t>HP D.D.</t>
  </si>
  <si>
    <t>KASPRET TRAVEL D.O.O.</t>
  </si>
  <si>
    <t>Usluge tekućeg i invest.održavanja</t>
  </si>
  <si>
    <t>GRAND AUTO D.O.O.</t>
  </si>
  <si>
    <t>JEDVAJ-RAJIČ</t>
  </si>
  <si>
    <t>BRCKOVLJANI</t>
  </si>
  <si>
    <t>ZAGREBAČKA BANKA D.D.</t>
  </si>
  <si>
    <t>Usluge promidžbe i informiranja</t>
  </si>
  <si>
    <t>FACEBOOK (META)</t>
  </si>
  <si>
    <t>IE9692928F</t>
  </si>
  <si>
    <t>IRSKA</t>
  </si>
  <si>
    <t>ROOMOR PLUS</t>
  </si>
  <si>
    <t>NARODNE NOVINE D.D.</t>
  </si>
  <si>
    <t>PLETER VATROMETI D.O.O.</t>
  </si>
  <si>
    <t>RTL HRVATSKA D.O.O.</t>
  </si>
  <si>
    <t>TOVEDO D.O.O.</t>
  </si>
  <si>
    <t>VODOOPSKRBA I ODVODNJA D.O.O.</t>
  </si>
  <si>
    <t>Komunalne usluge</t>
  </si>
  <si>
    <t>GRAD ZAGREB</t>
  </si>
  <si>
    <t>ŽIVA VODA D.O.O.</t>
  </si>
  <si>
    <t>ZG HOLDING-ČISTOĆA</t>
  </si>
  <si>
    <t>VMD SERVIS D.O.O.</t>
  </si>
  <si>
    <t>ITVZ D.O.O.</t>
  </si>
  <si>
    <t>SVIJET KOMUNIKACIJA D.O.O.</t>
  </si>
  <si>
    <t>Zakupnine i najamnine</t>
  </si>
  <si>
    <t>HRV.AKAD.STOLNOTENISKI KLUB MLADOST</t>
  </si>
  <si>
    <t>PREHRAMBENO-BIOTEHNOLOŠKI FAKULTET</t>
  </si>
  <si>
    <t>GRADITELJSKA TEHNIČKA ŠKOLA</t>
  </si>
  <si>
    <t>PUČKO OTVORENO UČILIŠTE ZAGREB</t>
  </si>
  <si>
    <t>ZAGREBAČKI INOVACIJSKI CENTAR D.O.O.</t>
  </si>
  <si>
    <t>REDUCAMENTA J.D.O.O.</t>
  </si>
  <si>
    <t>WESPA SPACES D.O.O.</t>
  </si>
  <si>
    <t>ŽENSKI KOŠARKAŠKI KLUB MEDVEŠČAK</t>
  </si>
  <si>
    <t>SCIENGINEER KFT.</t>
  </si>
  <si>
    <t>HU23818925</t>
  </si>
  <si>
    <t>MAĐARSKA</t>
  </si>
  <si>
    <t>STROJOTEHNIKA D.O.O.</t>
  </si>
  <si>
    <t>FINA</t>
  </si>
  <si>
    <t>CROATIA POLIKLINIKA</t>
  </si>
  <si>
    <t>Zdravstvene i veterinarske usluge</t>
  </si>
  <si>
    <t>USTANOVA ZA ZDR.SKRB MEDIKOL</t>
  </si>
  <si>
    <t>STUDENTSKI CENTAR U ZAGREBU</t>
  </si>
  <si>
    <t>Intelektualne i osobne usluge (usluge studentskog servisa)</t>
  </si>
  <si>
    <t>STUDENTSKI CENTAR U VARAŽDINU</t>
  </si>
  <si>
    <t>VARAŽDIN</t>
  </si>
  <si>
    <t>ELEKTROTEHNIČKA ŠKOLA</t>
  </si>
  <si>
    <t>STUDENTSKI CENTAR KARLOVAC</t>
  </si>
  <si>
    <t>KARLOVAC</t>
  </si>
  <si>
    <t>HENDAL D.O.O.</t>
  </si>
  <si>
    <t>ODV.DRUŠ.PELICARIĆ&amp;SMERDEL D.O.O.</t>
  </si>
  <si>
    <t>LRQA ADRIA D.O.O.</t>
  </si>
  <si>
    <t>SOLUM INŽENJERING D.O.O.</t>
  </si>
  <si>
    <t>Računalne usluge</t>
  </si>
  <si>
    <t>AGENCIJA ZA KOMERCIJALNU DJELATNOST D.O.O.</t>
  </si>
  <si>
    <t>Ostale usluge</t>
  </si>
  <si>
    <t>MINERVA GRAPHICA D.O.O.</t>
  </si>
  <si>
    <t>ŠENKOVEC</t>
  </si>
  <si>
    <t>P&amp;F ZAŠTITA D.O.O.</t>
  </si>
  <si>
    <t>FINA GS D.O.O.</t>
  </si>
  <si>
    <t>SYSTEMA FRONTIS D.O.O.</t>
  </si>
  <si>
    <t>SPECTRA MEDIA D.O.O.</t>
  </si>
  <si>
    <t>PRI ZVONCU</t>
  </si>
  <si>
    <t>Reprezentacija</t>
  </si>
  <si>
    <t>KONZUM PLUS D.O.O.</t>
  </si>
  <si>
    <t>Plava Sava j.d.o.o.</t>
  </si>
  <si>
    <t>Kaufland Hrvatska k.d.</t>
  </si>
  <si>
    <t>JYSK D.O.O.</t>
  </si>
  <si>
    <t>CROATIA BATERIJE D.D.</t>
  </si>
  <si>
    <t>STARA POTKOVA D.O.O.</t>
  </si>
  <si>
    <t>WESPA HOSPITALITY D.O.O.</t>
  </si>
  <si>
    <t>SPAR HRVATSKA D.O.O.</t>
  </si>
  <si>
    <t>ZVONA USLUGE D.O.O.</t>
  </si>
  <si>
    <t>NSK</t>
  </si>
  <si>
    <t>Članarine i norme</t>
  </si>
  <si>
    <t>CIGRE</t>
  </si>
  <si>
    <t>Bankarske usluge i usluge platnog prometa</t>
  </si>
  <si>
    <t>Uredska oprema i namještaj</t>
  </si>
  <si>
    <t>AVITEH AUDIO VIDEO TEHNOLOGIJE D.O.O.</t>
  </si>
  <si>
    <t>PRIMAT RD</t>
  </si>
  <si>
    <t>HRVATSKI LESKOVAC</t>
  </si>
  <si>
    <t>ROCOIL</t>
  </si>
  <si>
    <t>GB613078559</t>
  </si>
  <si>
    <t>ENGLESKA</t>
  </si>
  <si>
    <t>Medicinska i laboratorijska oprema</t>
  </si>
  <si>
    <t>GEA DANA D.O.O.</t>
  </si>
  <si>
    <t>PRIZMA D.O.O.</t>
  </si>
  <si>
    <t>Instrumenti, uređaji, strojevi</t>
  </si>
  <si>
    <t>TWO DRAGONS D.O.O.</t>
  </si>
  <si>
    <t>SLAVONSKI BROD</t>
  </si>
  <si>
    <t>AUDIO PRO ARTIST</t>
  </si>
  <si>
    <t>VIŠNJEVAC</t>
  </si>
  <si>
    <t>Sportska i glazbena oprema</t>
  </si>
  <si>
    <t>Uređaji, strojevi i oprema za ostale namjene</t>
  </si>
  <si>
    <t>ANTOLIŠ KRUNOSLAV</t>
  </si>
  <si>
    <t>125,08</t>
  </si>
  <si>
    <t>Intelektualne i osobne usluge (ugovor o djelu, ukupan trošak)</t>
  </si>
  <si>
    <t>ĆAVAR IVAN</t>
  </si>
  <si>
    <t>2.240,00</t>
  </si>
  <si>
    <t>GLAGOLIĆ MATIJA</t>
  </si>
  <si>
    <t>290,02</t>
  </si>
  <si>
    <t>HARAMUSTEK MAJA</t>
  </si>
  <si>
    <t>107,20</t>
  </si>
  <si>
    <t>KOVAČEVIĆ AMELIA</t>
  </si>
  <si>
    <t>134,38</t>
  </si>
  <si>
    <t>MAJIĆ VESELKA</t>
  </si>
  <si>
    <t>1.594,68</t>
  </si>
  <si>
    <t>RAJAČIĆ MARTINA</t>
  </si>
  <si>
    <t>990,81</t>
  </si>
  <si>
    <t>RUDOLF MAJA</t>
  </si>
  <si>
    <t>58,27</t>
  </si>
  <si>
    <t>ŠIRANOVIĆ ŽELJKO</t>
  </si>
  <si>
    <t>119,44</t>
  </si>
  <si>
    <t>ZOVKO TOMISLAV</t>
  </si>
  <si>
    <t>1.438,34</t>
  </si>
  <si>
    <t>ŽILJAK VILKO</t>
  </si>
  <si>
    <t>1.047,48</t>
  </si>
  <si>
    <t>8.145,70</t>
  </si>
  <si>
    <t>GDPR</t>
  </si>
  <si>
    <t>R.D.I. SOUND &amp;LIGHT</t>
  </si>
  <si>
    <t>ODVJETNICA HELENA MIHALJEVIĆ</t>
  </si>
  <si>
    <t>Intelektualne i osobne usluge (odvjetničke usl. I sl.)</t>
  </si>
  <si>
    <t>CVJEĆARNICA ŠKRINJARIĆ</t>
  </si>
  <si>
    <t>Ostali nespomenuti rashodi poslovanja</t>
  </si>
  <si>
    <t>CVJETNI ATELJE HEDERA</t>
  </si>
  <si>
    <t>NAZIV PRIMATELJA</t>
  </si>
  <si>
    <t>503.643,47</t>
  </si>
  <si>
    <t>Plaće za redovan rad</t>
  </si>
  <si>
    <t>20.985,21</t>
  </si>
  <si>
    <t>Ostali rashodi za zaposlene</t>
  </si>
  <si>
    <t>84.783,99</t>
  </si>
  <si>
    <t xml:space="preserve">Doprinosi za obvezno zdravstveno osiguranje </t>
  </si>
  <si>
    <t>43,77</t>
  </si>
  <si>
    <t>Doprinosi za obvezno zdravstveno osiguranje u slučaju nezaposlenosti</t>
  </si>
  <si>
    <t>5.582,12</t>
  </si>
  <si>
    <t xml:space="preserve">Službena putovanja </t>
  </si>
  <si>
    <t>12.368,65</t>
  </si>
  <si>
    <t>Naknada za prijevoz</t>
  </si>
  <si>
    <t>627.407,21</t>
  </si>
  <si>
    <t>1.120,51</t>
  </si>
  <si>
    <t>Naknade za rad predstavničkih i izvršnih tijela, povjerenstava i slično</t>
  </si>
  <si>
    <t>5.049,20</t>
  </si>
  <si>
    <t>Naknade građanima i kućanstvima u novcu</t>
  </si>
  <si>
    <t>26.991,34</t>
  </si>
  <si>
    <t>Naknade troškova osobama izvan radnog odnosa</t>
  </si>
  <si>
    <t>622,13</t>
  </si>
  <si>
    <t>Troškovi sudskih postupaka</t>
  </si>
  <si>
    <t>1.125,45</t>
  </si>
  <si>
    <t>Zatezne kamate</t>
  </si>
  <si>
    <t>Ukupno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</si>
</sst>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([$€-2]\ * #,##0.00_);_([$€-2]\ * \(#,##0.00\);_([$€-2]\ * &quot;-&quot;??_);_(@_)"/>
  </numFmts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8"/>
      <color rgb="FF000000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3" fillId="0" borderId="0" applyFont="0" applyFill="0" applyBorder="0" applyAlignment="0" applyProtection="0"/>
  </cellStyleXfs>
  <cellXfs count="69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1" xfId="0" applyBorder="1"/>
    <xf numFmtId="0" fontId="0" fillId="0" borderId="1" xfId="0" quotePrefix="1" applyBorder="1"/>
    <xf numFmtId="0" fontId="1" fillId="0" borderId="1" xfId="0" applyFont="1" applyBorder="1"/>
    <xf numFmtId="0" fontId="1" fillId="0" borderId="1" xfId="0" applyFont="1" applyBorder="1" applyAlignment="1">
      <alignment horizontal="center" vertical="center" wrapText="1"/>
    </xf>
    <xf numFmtId="0" fontId="2" fillId="0" borderId="0" xfId="0" applyFont="1"/>
    <xf numFmtId="0" fontId="3" fillId="0" borderId="0" xfId="0" applyFont="1"/>
    <xf numFmtId="0" fontId="0" fillId="0" borderId="0" xfId="0" applyAlignment="1">
      <alignment horizontal="right"/>
    </xf>
    <xf numFmtId="0" fontId="4" fillId="0" borderId="1" xfId="0" applyFont="1" applyBorder="1"/>
    <xf numFmtId="0" fontId="5" fillId="0" borderId="0" xfId="0" applyFont="1"/>
    <xf numFmtId="0" fontId="0" fillId="0" borderId="1" xfId="0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2" fontId="0" fillId="0" borderId="1" xfId="0" applyNumberFormat="1" applyBorder="1" applyAlignment="1">
      <alignment horizontal="left" vertical="center" wrapText="1"/>
    </xf>
    <xf numFmtId="0" fontId="0" fillId="0" borderId="0" xfId="0" quotePrefix="1"/>
    <xf numFmtId="0" fontId="6" fillId="0" borderId="2" xfId="0" applyFont="1" applyBorder="1"/>
    <xf numFmtId="0" fontId="10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/>
    </xf>
    <xf numFmtId="2" fontId="11" fillId="0" borderId="1" xfId="0" applyNumberFormat="1" applyFont="1" applyBorder="1" applyAlignment="1">
      <alignment horizontal="left"/>
    </xf>
    <xf numFmtId="2" fontId="12" fillId="0" borderId="1" xfId="0" applyNumberFormat="1" applyFont="1" applyBorder="1" applyAlignment="1">
      <alignment horizontal="left"/>
    </xf>
    <xf numFmtId="165" fontId="0" fillId="0" borderId="0" xfId="0" applyNumberFormat="1"/>
    <xf numFmtId="165" fontId="3" fillId="0" borderId="0" xfId="0" applyNumberFormat="1" applyFont="1"/>
    <xf numFmtId="165" fontId="1" fillId="0" borderId="1" xfId="0" applyNumberFormat="1" applyFont="1" applyBorder="1" applyAlignment="1">
      <alignment horizontal="center" vertical="center" wrapText="1"/>
    </xf>
    <xf numFmtId="165" fontId="0" fillId="0" borderId="1" xfId="0" applyNumberFormat="1" applyBorder="1"/>
    <xf numFmtId="164" fontId="0" fillId="0" borderId="1" xfId="1" applyFont="1" applyBorder="1" applyAlignment="1">
      <alignment horizontal="right"/>
    </xf>
    <xf numFmtId="164" fontId="4" fillId="0" borderId="1" xfId="1" applyFont="1" applyBorder="1" applyAlignment="1">
      <alignment horizontal="right"/>
    </xf>
    <xf numFmtId="0" fontId="11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9" fillId="0" borderId="1" xfId="0" applyFont="1" applyBorder="1" applyAlignment="1">
      <alignment horizontal="left"/>
    </xf>
    <xf numFmtId="2" fontId="11" fillId="0" borderId="1" xfId="0" applyNumberFormat="1" applyFont="1" applyBorder="1" applyAlignment="1">
      <alignment horizontal="left" wrapText="1"/>
    </xf>
    <xf numFmtId="0" fontId="11" fillId="0" borderId="1" xfId="0" applyFont="1" applyBorder="1" applyAlignment="1">
      <alignment horizontal="left" vertical="top"/>
    </xf>
    <xf numFmtId="0" fontId="11" fillId="0" borderId="1" xfId="0" applyFont="1" applyBorder="1" applyAlignment="1">
      <alignment horizontal="left" vertical="top" wrapText="1"/>
    </xf>
    <xf numFmtId="2" fontId="12" fillId="0" borderId="1" xfId="0" applyNumberFormat="1" applyFont="1" applyBorder="1" applyAlignment="1">
      <alignment horizontal="left" wrapText="1"/>
    </xf>
    <xf numFmtId="2" fontId="0" fillId="0" borderId="1" xfId="0" applyNumberFormat="1" applyBorder="1" applyAlignment="1">
      <alignment horizontal="left"/>
    </xf>
    <xf numFmtId="0" fontId="2" fillId="0" borderId="1" xfId="0" applyFont="1" applyBorder="1"/>
    <xf numFmtId="0" fontId="3" fillId="0" borderId="1" xfId="0" applyFont="1" applyBorder="1"/>
    <xf numFmtId="0" fontId="1" fillId="0" borderId="1" xfId="0" applyFont="1" applyBorder="1" applyAlignment="1">
      <alignment vertical="center" wrapText="1"/>
    </xf>
    <xf numFmtId="2" fontId="0" fillId="0" borderId="0" xfId="0" applyNumberFormat="1" applyAlignment="1">
      <alignment horizontal="left" vertical="center" wrapText="1"/>
    </xf>
    <xf numFmtId="2" fontId="3" fillId="0" borderId="1" xfId="0" applyNumberFormat="1" applyFont="1" applyBorder="1" applyAlignment="1">
      <alignment horizontal="left"/>
    </xf>
    <xf numFmtId="2" fontId="1" fillId="0" borderId="1" xfId="0" applyNumberFormat="1" applyFont="1" applyBorder="1" applyAlignment="1">
      <alignment horizontal="left" wrapText="1"/>
    </xf>
    <xf numFmtId="164" fontId="0" fillId="0" borderId="0" xfId="1" applyFont="1" applyAlignment="1">
      <alignment horizontal="right"/>
    </xf>
    <xf numFmtId="164" fontId="3" fillId="0" borderId="0" xfId="1" applyFont="1" applyAlignment="1">
      <alignment horizontal="right"/>
    </xf>
    <xf numFmtId="4" fontId="0" fillId="0" borderId="1" xfId="1" applyNumberFormat="1" applyFont="1" applyBorder="1" applyAlignment="1">
      <alignment horizontal="right"/>
    </xf>
    <xf numFmtId="4" fontId="4" fillId="0" borderId="1" xfId="1" applyNumberFormat="1" applyFont="1" applyBorder="1" applyAlignment="1">
      <alignment horizontal="right"/>
    </xf>
    <xf numFmtId="4" fontId="0" fillId="2" borderId="1" xfId="0" applyNumberFormat="1" applyFill="1" applyBorder="1" applyAlignment="1">
      <alignment horizontal="right"/>
    </xf>
    <xf numFmtId="4" fontId="0" fillId="0" borderId="1" xfId="0" applyNumberFormat="1" applyBorder="1" applyAlignment="1">
      <alignment horizontal="right"/>
    </xf>
    <xf numFmtId="164" fontId="13" fillId="0" borderId="1" xfId="1" applyFont="1" applyBorder="1" applyAlignment="1">
      <alignment horizontal="right"/>
    </xf>
    <xf numFmtId="2" fontId="4" fillId="0" borderId="1" xfId="0" applyNumberFormat="1" applyFont="1" applyBorder="1" applyAlignment="1">
      <alignment horizontal="left"/>
    </xf>
    <xf numFmtId="0" fontId="8" fillId="0" borderId="1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top"/>
    </xf>
    <xf numFmtId="49" fontId="8" fillId="0" borderId="1" xfId="0" applyNumberFormat="1" applyFont="1" applyBorder="1" applyAlignment="1">
      <alignment horizontal="left" vertical="top"/>
    </xf>
    <xf numFmtId="0" fontId="10" fillId="0" borderId="1" xfId="0" applyFont="1" applyBorder="1" applyAlignment="1">
      <alignment horizontal="left" vertical="center"/>
    </xf>
    <xf numFmtId="0" fontId="0" fillId="0" borderId="1" xfId="0" applyNumberFormat="1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4" fillId="0" borderId="3" xfId="0" applyFont="1" applyBorder="1"/>
    <xf numFmtId="164" fontId="1" fillId="0" borderId="4" xfId="1" applyFont="1" applyBorder="1" applyAlignment="1">
      <alignment horizontal="right" vertical="center" wrapText="1"/>
    </xf>
    <xf numFmtId="4" fontId="4" fillId="0" borderId="1" xfId="0" applyNumberFormat="1" applyFont="1" applyBorder="1" applyAlignment="1">
      <alignment horizontal="right"/>
    </xf>
    <xf numFmtId="4" fontId="0" fillId="0" borderId="0" xfId="0" applyNumberFormat="1" applyAlignment="1">
      <alignment horizontal="right"/>
    </xf>
    <xf numFmtId="40" fontId="0" fillId="2" borderId="1" xfId="0" applyNumberFormat="1" applyFill="1" applyBorder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D878E5-EE2B-4B57-A061-DF7B5BC2ED39}">
  <dimension ref="A1:H202"/>
  <sheetViews>
    <sheetView tabSelected="1" workbookViewId="0">
      <selection activeCell="J117" sqref="J117"/>
    </sheetView>
  </sheetViews>
  <sheetFormatPr defaultRowHeight="15" x14ac:dyDescent="0.25"/>
  <cols>
    <col min="2" max="2" width="41.5703125" style="2" bestFit="1" customWidth="1"/>
    <col min="3" max="3" width="26.85546875" style="36" customWidth="1"/>
    <col min="4" max="4" width="40.85546875" style="19" customWidth="1"/>
    <col min="5" max="5" width="11" style="39" bestFit="1" customWidth="1"/>
    <col min="6" max="6" width="11.28515625" style="13" customWidth="1"/>
    <col min="7" max="7" width="72.28515625" customWidth="1"/>
  </cols>
  <sheetData>
    <row r="1" spans="1:7" ht="18.75" x14ac:dyDescent="0.3">
      <c r="B1" s="40" t="s">
        <v>0</v>
      </c>
      <c r="C1" s="36" t="s">
        <v>1</v>
      </c>
    </row>
    <row r="3" spans="1:7" ht="15.75" x14ac:dyDescent="0.25">
      <c r="B3" s="41" t="s">
        <v>2</v>
      </c>
      <c r="C3" s="36" t="s">
        <v>3</v>
      </c>
      <c r="D3" s="34" t="s">
        <v>4</v>
      </c>
      <c r="E3" s="44"/>
      <c r="F3" s="14">
        <v>2024</v>
      </c>
    </row>
    <row r="4" spans="1:7" x14ac:dyDescent="0.25">
      <c r="G4" s="8" t="s">
        <v>5</v>
      </c>
    </row>
    <row r="5" spans="1:7" s="1" customFormat="1" ht="90.75" customHeight="1" x14ac:dyDescent="0.25">
      <c r="A5"/>
      <c r="B5" s="42" t="s">
        <v>6</v>
      </c>
      <c r="C5" s="29" t="s">
        <v>7</v>
      </c>
      <c r="D5" s="18" t="s">
        <v>8</v>
      </c>
      <c r="E5" s="45" t="s">
        <v>9</v>
      </c>
      <c r="F5" s="30" t="s">
        <v>10</v>
      </c>
      <c r="G5" s="5" t="s">
        <v>11</v>
      </c>
    </row>
    <row r="6" spans="1:7" s="1" customFormat="1" ht="16.5" customHeight="1" x14ac:dyDescent="0.25">
      <c r="A6"/>
      <c r="B6" s="37" t="s">
        <v>12</v>
      </c>
      <c r="C6" s="28">
        <v>95024967787</v>
      </c>
      <c r="D6" s="37" t="s">
        <v>13</v>
      </c>
      <c r="E6" s="35">
        <v>392.72</v>
      </c>
      <c r="F6" s="30">
        <v>3211</v>
      </c>
      <c r="G6" s="11" t="s">
        <v>14</v>
      </c>
    </row>
    <row r="7" spans="1:7" s="1" customFormat="1" ht="16.5" customHeight="1" x14ac:dyDescent="0.25">
      <c r="A7"/>
      <c r="B7" s="37" t="s">
        <v>15</v>
      </c>
      <c r="C7" s="37">
        <v>58839546584</v>
      </c>
      <c r="D7" s="37" t="s">
        <v>16</v>
      </c>
      <c r="E7" s="35">
        <v>1217.52</v>
      </c>
      <c r="F7" s="30"/>
      <c r="G7" s="5"/>
    </row>
    <row r="8" spans="1:7" s="1" customFormat="1" ht="17.25" customHeight="1" x14ac:dyDescent="0.25">
      <c r="A8"/>
      <c r="B8" s="37" t="s">
        <v>17</v>
      </c>
      <c r="C8" s="28">
        <v>56566580479</v>
      </c>
      <c r="D8" s="37" t="s">
        <v>18</v>
      </c>
      <c r="E8" s="35">
        <v>106</v>
      </c>
      <c r="F8" s="30"/>
      <c r="G8" s="5"/>
    </row>
    <row r="9" spans="1:7" s="1" customFormat="1" ht="17.25" customHeight="1" x14ac:dyDescent="0.25">
      <c r="A9"/>
      <c r="B9" s="37" t="s">
        <v>19</v>
      </c>
      <c r="C9" s="28">
        <v>78980655858</v>
      </c>
      <c r="D9" s="37" t="s">
        <v>16</v>
      </c>
      <c r="E9" s="35">
        <v>85</v>
      </c>
      <c r="F9" s="30"/>
      <c r="G9" s="5"/>
    </row>
    <row r="10" spans="1:7" s="1" customFormat="1" ht="17.25" customHeight="1" x14ac:dyDescent="0.25">
      <c r="A10"/>
      <c r="B10" s="37" t="s">
        <v>20</v>
      </c>
      <c r="C10" s="28">
        <v>15573308024</v>
      </c>
      <c r="D10" s="37" t="s">
        <v>21</v>
      </c>
      <c r="E10" s="35">
        <v>919</v>
      </c>
      <c r="F10" s="30"/>
      <c r="G10" s="5"/>
    </row>
    <row r="11" spans="1:7" s="1" customFormat="1" ht="17.25" customHeight="1" x14ac:dyDescent="0.25">
      <c r="A11"/>
      <c r="B11" s="37" t="s">
        <v>12</v>
      </c>
      <c r="C11" s="28">
        <v>95024967787</v>
      </c>
      <c r="D11" s="37" t="s">
        <v>13</v>
      </c>
      <c r="E11" s="35">
        <v>214</v>
      </c>
      <c r="F11" s="30"/>
      <c r="G11" s="11" t="s">
        <v>22</v>
      </c>
    </row>
    <row r="12" spans="1:7" s="1" customFormat="1" ht="17.25" customHeight="1" x14ac:dyDescent="0.25">
      <c r="A12"/>
      <c r="B12" s="54" t="s">
        <v>23</v>
      </c>
      <c r="C12" s="54">
        <v>27759560625</v>
      </c>
      <c r="D12" s="54" t="s">
        <v>13</v>
      </c>
      <c r="E12" s="35">
        <v>11</v>
      </c>
      <c r="F12" s="30"/>
      <c r="G12" s="5"/>
    </row>
    <row r="13" spans="1:7" s="1" customFormat="1" ht="17.25" customHeight="1" x14ac:dyDescent="0.25">
      <c r="A13"/>
      <c r="B13" s="55" t="s">
        <v>24</v>
      </c>
      <c r="C13" s="54"/>
      <c r="D13" s="54"/>
      <c r="E13" s="38">
        <f>+SUM(E6:E12)</f>
        <v>2945.24</v>
      </c>
      <c r="F13" s="30"/>
      <c r="G13" s="5"/>
    </row>
    <row r="14" spans="1:7" s="1" customFormat="1" ht="17.25" customHeight="1" x14ac:dyDescent="0.25">
      <c r="A14"/>
      <c r="B14" s="54"/>
      <c r="C14" s="54"/>
      <c r="D14" s="54"/>
      <c r="E14" s="38"/>
      <c r="F14" s="30"/>
      <c r="G14" s="5"/>
    </row>
    <row r="15" spans="1:7" s="1" customFormat="1" ht="15" customHeight="1" x14ac:dyDescent="0.25">
      <c r="A15"/>
      <c r="B15" s="54" t="s">
        <v>25</v>
      </c>
      <c r="C15" s="54">
        <v>82031999604</v>
      </c>
      <c r="D15" s="54" t="s">
        <v>13</v>
      </c>
      <c r="E15" s="35">
        <v>529.54999999999995</v>
      </c>
      <c r="F15" s="30">
        <v>3212</v>
      </c>
      <c r="G15" s="12" t="s">
        <v>26</v>
      </c>
    </row>
    <row r="16" spans="1:7" s="1" customFormat="1" ht="17.25" customHeight="1" x14ac:dyDescent="0.25">
      <c r="A16"/>
      <c r="B16" s="55" t="s">
        <v>24</v>
      </c>
      <c r="C16" s="54"/>
      <c r="D16" s="54"/>
      <c r="E16" s="38">
        <f>+SUM(E15)</f>
        <v>529.54999999999995</v>
      </c>
      <c r="F16" s="30"/>
      <c r="G16" s="5"/>
    </row>
    <row r="17" spans="1:8" s="1" customFormat="1" ht="17.25" customHeight="1" x14ac:dyDescent="0.25">
      <c r="A17"/>
      <c r="B17" s="54"/>
      <c r="C17" s="54"/>
      <c r="D17" s="54"/>
      <c r="E17" s="38"/>
      <c r="F17" s="30"/>
      <c r="G17" s="5"/>
    </row>
    <row r="18" spans="1:8" s="1" customFormat="1" x14ac:dyDescent="0.25">
      <c r="A18"/>
      <c r="B18" s="54" t="s">
        <v>27</v>
      </c>
      <c r="C18" s="54" t="s">
        <v>28</v>
      </c>
      <c r="D18" s="54" t="s">
        <v>29</v>
      </c>
      <c r="E18" s="35">
        <v>590</v>
      </c>
      <c r="F18" s="31">
        <v>3213</v>
      </c>
      <c r="G18" s="11" t="s">
        <v>30</v>
      </c>
      <c r="H18" s="15"/>
    </row>
    <row r="19" spans="1:8" s="1" customFormat="1" x14ac:dyDescent="0.25">
      <c r="A19"/>
      <c r="B19" s="54" t="s">
        <v>31</v>
      </c>
      <c r="C19" s="54">
        <v>56597320763</v>
      </c>
      <c r="D19" s="54" t="s">
        <v>16</v>
      </c>
      <c r="E19" s="35">
        <v>750</v>
      </c>
      <c r="F19" s="31"/>
      <c r="G19" s="11"/>
    </row>
    <row r="20" spans="1:8" s="1" customFormat="1" x14ac:dyDescent="0.25">
      <c r="A20"/>
      <c r="B20" s="54" t="s">
        <v>32</v>
      </c>
      <c r="C20" s="54"/>
      <c r="D20" s="54" t="s">
        <v>33</v>
      </c>
      <c r="E20" s="35">
        <v>650</v>
      </c>
      <c r="F20" s="31"/>
      <c r="G20" s="11"/>
    </row>
    <row r="21" spans="1:8" s="1" customFormat="1" x14ac:dyDescent="0.25">
      <c r="A21"/>
      <c r="B21" s="54" t="s">
        <v>34</v>
      </c>
      <c r="C21" s="54">
        <v>39168820667</v>
      </c>
      <c r="D21" s="54" t="s">
        <v>35</v>
      </c>
      <c r="E21" s="35">
        <v>2751</v>
      </c>
      <c r="F21" s="31"/>
      <c r="G21" s="11" t="s">
        <v>36</v>
      </c>
    </row>
    <row r="22" spans="1:8" s="1" customFormat="1" x14ac:dyDescent="0.25">
      <c r="A22"/>
      <c r="B22" s="59"/>
      <c r="C22" s="59"/>
      <c r="D22" s="59"/>
      <c r="E22" s="35">
        <v>27263</v>
      </c>
      <c r="F22" s="31"/>
      <c r="G22" s="11" t="s">
        <v>22</v>
      </c>
    </row>
    <row r="23" spans="1:8" s="1" customFormat="1" x14ac:dyDescent="0.25">
      <c r="A23"/>
      <c r="B23" s="54" t="s">
        <v>37</v>
      </c>
      <c r="C23" s="54">
        <v>70852164421</v>
      </c>
      <c r="D23" s="54" t="s">
        <v>13</v>
      </c>
      <c r="E23" s="35">
        <v>520</v>
      </c>
      <c r="F23" s="31"/>
      <c r="G23" s="11"/>
    </row>
    <row r="24" spans="1:8" s="1" customFormat="1" x14ac:dyDescent="0.25">
      <c r="A24"/>
      <c r="B24" s="54" t="s">
        <v>38</v>
      </c>
      <c r="C24" s="56">
        <v>64835483360</v>
      </c>
      <c r="D24" s="54" t="s">
        <v>13</v>
      </c>
      <c r="E24" s="35">
        <v>320</v>
      </c>
      <c r="F24" s="31"/>
      <c r="G24" s="11"/>
    </row>
    <row r="25" spans="1:8" s="1" customFormat="1" x14ac:dyDescent="0.25">
      <c r="A25"/>
      <c r="B25" s="54" t="s">
        <v>39</v>
      </c>
      <c r="C25" s="56">
        <v>39995615488</v>
      </c>
      <c r="D25" s="54" t="s">
        <v>13</v>
      </c>
      <c r="E25" s="35">
        <v>487.5</v>
      </c>
      <c r="F25" s="31"/>
      <c r="G25" s="11"/>
    </row>
    <row r="26" spans="1:8" s="1" customFormat="1" x14ac:dyDescent="0.25">
      <c r="A26"/>
      <c r="B26" s="54" t="s">
        <v>40</v>
      </c>
      <c r="C26" s="56">
        <v>55454584383</v>
      </c>
      <c r="D26" s="54" t="s">
        <v>13</v>
      </c>
      <c r="E26" s="35">
        <v>96</v>
      </c>
      <c r="F26" s="31"/>
      <c r="G26" s="11"/>
    </row>
    <row r="27" spans="1:8" s="1" customFormat="1" ht="30" x14ac:dyDescent="0.25">
      <c r="A27"/>
      <c r="B27" s="54" t="s">
        <v>41</v>
      </c>
      <c r="C27" s="57" t="s">
        <v>42</v>
      </c>
      <c r="D27" s="54" t="s">
        <v>43</v>
      </c>
      <c r="E27" s="35">
        <v>350</v>
      </c>
      <c r="F27" s="31"/>
      <c r="G27" s="11"/>
    </row>
    <row r="28" spans="1:8" s="1" customFormat="1" x14ac:dyDescent="0.25">
      <c r="A28"/>
      <c r="B28" s="54" t="s">
        <v>44</v>
      </c>
      <c r="C28" s="56">
        <v>5821545022</v>
      </c>
      <c r="D28" s="54" t="s">
        <v>13</v>
      </c>
      <c r="E28" s="35">
        <v>50</v>
      </c>
      <c r="F28" s="31"/>
      <c r="G28" s="11"/>
    </row>
    <row r="29" spans="1:8" s="1" customFormat="1" x14ac:dyDescent="0.25">
      <c r="A29"/>
      <c r="B29" s="54" t="s">
        <v>45</v>
      </c>
      <c r="C29" s="56">
        <v>71441471989</v>
      </c>
      <c r="D29" s="54" t="s">
        <v>13</v>
      </c>
      <c r="E29" s="35">
        <v>100</v>
      </c>
      <c r="F29" s="31"/>
      <c r="G29" s="11"/>
    </row>
    <row r="30" spans="1:8" s="1" customFormat="1" x14ac:dyDescent="0.25">
      <c r="A30"/>
      <c r="B30" s="54" t="s">
        <v>46</v>
      </c>
      <c r="C30" s="56">
        <v>67645105540</v>
      </c>
      <c r="D30" s="54" t="s">
        <v>35</v>
      </c>
      <c r="E30" s="35">
        <v>270</v>
      </c>
      <c r="F30" s="31"/>
      <c r="G30" s="11"/>
    </row>
    <row r="31" spans="1:8" s="1" customFormat="1" x14ac:dyDescent="0.25">
      <c r="A31"/>
      <c r="B31" s="55" t="s">
        <v>24</v>
      </c>
      <c r="C31" s="57"/>
      <c r="D31" s="54"/>
      <c r="E31" s="38">
        <f>+SUM(E18:E30)</f>
        <v>34197.5</v>
      </c>
      <c r="F31" s="31"/>
      <c r="G31" s="11"/>
    </row>
    <row r="32" spans="1:8" s="1" customFormat="1" x14ac:dyDescent="0.25">
      <c r="A32"/>
      <c r="B32" s="54"/>
      <c r="C32" s="57"/>
      <c r="D32" s="54"/>
      <c r="E32" s="38"/>
      <c r="F32" s="31"/>
      <c r="G32" s="11"/>
    </row>
    <row r="33" spans="1:7" s="1" customFormat="1" x14ac:dyDescent="0.25">
      <c r="A33"/>
      <c r="B33" s="54" t="s">
        <v>47</v>
      </c>
      <c r="C33" s="54">
        <v>51065127989</v>
      </c>
      <c r="D33" s="54" t="s">
        <v>13</v>
      </c>
      <c r="E33" s="35">
        <v>399.15</v>
      </c>
      <c r="F33" s="31">
        <v>3221</v>
      </c>
      <c r="G33" s="11" t="s">
        <v>48</v>
      </c>
    </row>
    <row r="34" spans="1:7" s="1" customFormat="1" x14ac:dyDescent="0.25">
      <c r="A34"/>
      <c r="B34" s="54" t="s">
        <v>49</v>
      </c>
      <c r="C34" s="54">
        <v>3454358063</v>
      </c>
      <c r="D34" s="54" t="s">
        <v>13</v>
      </c>
      <c r="E34" s="35">
        <v>3164.98</v>
      </c>
      <c r="F34" s="31"/>
      <c r="G34" s="11"/>
    </row>
    <row r="35" spans="1:7" s="1" customFormat="1" x14ac:dyDescent="0.25">
      <c r="A35"/>
      <c r="B35" s="54" t="s">
        <v>50</v>
      </c>
      <c r="C35" s="54">
        <v>23366802564</v>
      </c>
      <c r="D35" s="54" t="s">
        <v>13</v>
      </c>
      <c r="E35" s="35">
        <v>8.6199999999999992</v>
      </c>
      <c r="F35" s="31"/>
      <c r="G35" s="12"/>
    </row>
    <row r="36" spans="1:7" s="1" customFormat="1" x14ac:dyDescent="0.25">
      <c r="A36"/>
      <c r="B36" s="54" t="s">
        <v>51</v>
      </c>
      <c r="C36" s="54">
        <v>11374156664</v>
      </c>
      <c r="D36" s="54" t="s">
        <v>52</v>
      </c>
      <c r="E36" s="35">
        <v>342.07</v>
      </c>
      <c r="F36" s="31"/>
      <c r="G36" s="12"/>
    </row>
    <row r="37" spans="1:7" s="1" customFormat="1" x14ac:dyDescent="0.25">
      <c r="A37"/>
      <c r="B37" s="54" t="s">
        <v>53</v>
      </c>
      <c r="C37" s="54">
        <v>52931027628</v>
      </c>
      <c r="D37" s="54" t="s">
        <v>13</v>
      </c>
      <c r="E37" s="35">
        <v>821.25</v>
      </c>
      <c r="F37" s="31"/>
      <c r="G37" s="12"/>
    </row>
    <row r="38" spans="1:7" s="1" customFormat="1" x14ac:dyDescent="0.25">
      <c r="A38"/>
      <c r="B38" s="55" t="s">
        <v>24</v>
      </c>
      <c r="C38" s="54"/>
      <c r="D38" s="54"/>
      <c r="E38" s="38">
        <f>+SUM(E33:E37)</f>
        <v>4736.07</v>
      </c>
      <c r="F38" s="31"/>
      <c r="G38" s="12"/>
    </row>
    <row r="39" spans="1:7" s="1" customFormat="1" x14ac:dyDescent="0.25">
      <c r="A39"/>
      <c r="B39" s="54"/>
      <c r="C39" s="54"/>
      <c r="D39" s="54"/>
      <c r="E39" s="35"/>
      <c r="F39" s="31"/>
      <c r="G39" s="12"/>
    </row>
    <row r="40" spans="1:7" s="1" customFormat="1" x14ac:dyDescent="0.25">
      <c r="A40"/>
      <c r="B40" s="54" t="s">
        <v>54</v>
      </c>
      <c r="C40" s="54">
        <v>97630466027</v>
      </c>
      <c r="D40" s="54" t="s">
        <v>13</v>
      </c>
      <c r="E40" s="20">
        <v>586</v>
      </c>
      <c r="F40" s="31">
        <v>3222</v>
      </c>
      <c r="G40" s="12" t="s">
        <v>55</v>
      </c>
    </row>
    <row r="41" spans="1:7" s="1" customFormat="1" x14ac:dyDescent="0.25">
      <c r="A41"/>
      <c r="B41" s="54" t="s">
        <v>56</v>
      </c>
      <c r="C41" s="54">
        <v>95092888930</v>
      </c>
      <c r="D41" s="54" t="s">
        <v>13</v>
      </c>
      <c r="E41" s="35">
        <v>249.51</v>
      </c>
      <c r="F41" s="31"/>
      <c r="G41" s="12"/>
    </row>
    <row r="42" spans="1:7" s="1" customFormat="1" x14ac:dyDescent="0.25">
      <c r="A42"/>
      <c r="B42" s="55" t="s">
        <v>24</v>
      </c>
      <c r="C42" s="54"/>
      <c r="D42" s="54"/>
      <c r="E42" s="21">
        <f>+SUM(E40:E41)</f>
        <v>835.51</v>
      </c>
      <c r="F42" s="31"/>
      <c r="G42" s="12"/>
    </row>
    <row r="43" spans="1:7" s="1" customFormat="1" x14ac:dyDescent="0.25">
      <c r="A43"/>
      <c r="B43" s="54"/>
      <c r="C43" s="54"/>
      <c r="D43" s="54"/>
      <c r="E43" s="20"/>
      <c r="F43" s="31"/>
      <c r="G43" s="12"/>
    </row>
    <row r="44" spans="1:7" s="1" customFormat="1" x14ac:dyDescent="0.25">
      <c r="A44" s="10"/>
      <c r="B44" s="54" t="s">
        <v>23</v>
      </c>
      <c r="C44" s="54">
        <v>27759560625</v>
      </c>
      <c r="D44" s="54" t="s">
        <v>13</v>
      </c>
      <c r="E44" s="20">
        <v>297.14999999999998</v>
      </c>
      <c r="F44" s="31">
        <v>3223</v>
      </c>
      <c r="G44" s="12" t="s">
        <v>57</v>
      </c>
    </row>
    <row r="45" spans="1:7" s="1" customFormat="1" x14ac:dyDescent="0.25">
      <c r="A45" s="10"/>
      <c r="B45" s="54" t="s">
        <v>58</v>
      </c>
      <c r="C45" s="54">
        <v>43965974818</v>
      </c>
      <c r="D45" s="54" t="s">
        <v>13</v>
      </c>
      <c r="E45" s="20">
        <v>276.81</v>
      </c>
      <c r="F45" s="31"/>
      <c r="G45" s="12"/>
    </row>
    <row r="46" spans="1:7" s="1" customFormat="1" x14ac:dyDescent="0.25">
      <c r="A46" s="10"/>
      <c r="B46" s="54" t="s">
        <v>59</v>
      </c>
      <c r="C46" s="54">
        <v>41317489366</v>
      </c>
      <c r="D46" s="54" t="s">
        <v>16</v>
      </c>
      <c r="E46" s="20">
        <v>313.52999999999997</v>
      </c>
      <c r="F46" s="31"/>
      <c r="G46" s="12"/>
    </row>
    <row r="47" spans="1:7" s="1" customFormat="1" x14ac:dyDescent="0.25">
      <c r="A47" s="10"/>
      <c r="B47" s="54" t="s">
        <v>60</v>
      </c>
      <c r="C47" s="54">
        <v>29035933600</v>
      </c>
      <c r="D47" s="54" t="s">
        <v>61</v>
      </c>
      <c r="E47" s="20">
        <v>162.16999999999999</v>
      </c>
      <c r="F47" s="31"/>
      <c r="G47" s="12"/>
    </row>
    <row r="48" spans="1:7" s="1" customFormat="1" x14ac:dyDescent="0.25">
      <c r="A48" s="10"/>
      <c r="B48" s="54" t="s">
        <v>62</v>
      </c>
      <c r="C48" s="54">
        <v>7202260372</v>
      </c>
      <c r="D48" s="54" t="s">
        <v>13</v>
      </c>
      <c r="E48" s="20">
        <v>253.38</v>
      </c>
      <c r="F48" s="31"/>
      <c r="G48" s="12"/>
    </row>
    <row r="49" spans="1:7" s="1" customFormat="1" x14ac:dyDescent="0.25">
      <c r="A49" s="10"/>
      <c r="B49" s="54" t="s">
        <v>63</v>
      </c>
      <c r="C49" s="54">
        <v>63073332379</v>
      </c>
      <c r="D49" s="54" t="s">
        <v>13</v>
      </c>
      <c r="E49" s="20">
        <v>1370.83</v>
      </c>
      <c r="F49" s="31"/>
      <c r="G49" s="12"/>
    </row>
    <row r="50" spans="1:7" s="1" customFormat="1" x14ac:dyDescent="0.25">
      <c r="A50" s="10"/>
      <c r="B50" s="55" t="s">
        <v>24</v>
      </c>
      <c r="C50" s="54"/>
      <c r="D50" s="54"/>
      <c r="E50" s="21">
        <f>+SUM(E44:E49)</f>
        <v>2673.87</v>
      </c>
      <c r="F50" s="31"/>
      <c r="G50" s="12"/>
    </row>
    <row r="51" spans="1:7" s="1" customFormat="1" x14ac:dyDescent="0.25">
      <c r="A51" s="10"/>
      <c r="B51" s="54"/>
      <c r="C51" s="54"/>
      <c r="D51" s="54"/>
      <c r="E51" s="21"/>
      <c r="F51" s="31"/>
      <c r="G51" s="12"/>
    </row>
    <row r="52" spans="1:7" x14ac:dyDescent="0.25">
      <c r="B52" s="54" t="s">
        <v>64</v>
      </c>
      <c r="C52" s="54">
        <v>82691288367</v>
      </c>
      <c r="D52" s="54" t="s">
        <v>13</v>
      </c>
      <c r="E52" s="20">
        <v>92.18</v>
      </c>
      <c r="F52" s="32">
        <v>3224</v>
      </c>
      <c r="G52" s="2" t="s">
        <v>65</v>
      </c>
    </row>
    <row r="53" spans="1:7" x14ac:dyDescent="0.25">
      <c r="B53" s="54" t="s">
        <v>66</v>
      </c>
      <c r="C53" s="54">
        <v>85611744662</v>
      </c>
      <c r="D53" s="54" t="s">
        <v>13</v>
      </c>
      <c r="E53" s="20">
        <v>68.569999999999993</v>
      </c>
      <c r="F53" s="32"/>
      <c r="G53" s="2"/>
    </row>
    <row r="54" spans="1:7" x14ac:dyDescent="0.25">
      <c r="B54" s="57" t="s">
        <v>67</v>
      </c>
      <c r="C54" s="54">
        <v>71642207963</v>
      </c>
      <c r="D54" s="57" t="s">
        <v>13</v>
      </c>
      <c r="E54" s="20">
        <v>142.13999999999999</v>
      </c>
      <c r="F54" s="32"/>
      <c r="G54" s="2"/>
    </row>
    <row r="55" spans="1:7" x14ac:dyDescent="0.25">
      <c r="B55" s="54" t="s">
        <v>68</v>
      </c>
      <c r="C55" s="54">
        <v>62708258549</v>
      </c>
      <c r="D55" s="54" t="s">
        <v>13</v>
      </c>
      <c r="E55" s="20">
        <v>39.6</v>
      </c>
      <c r="F55" s="32"/>
      <c r="G55" s="2"/>
    </row>
    <row r="56" spans="1:7" x14ac:dyDescent="0.25">
      <c r="B56" s="54" t="s">
        <v>69</v>
      </c>
      <c r="C56" s="54">
        <v>73660371074</v>
      </c>
      <c r="D56" s="54" t="s">
        <v>13</v>
      </c>
      <c r="E56" s="20">
        <v>17.989999999999998</v>
      </c>
      <c r="F56" s="32"/>
      <c r="G56" s="2"/>
    </row>
    <row r="57" spans="1:7" x14ac:dyDescent="0.25">
      <c r="B57" s="54" t="s">
        <v>70</v>
      </c>
      <c r="C57" s="54">
        <v>60445358686</v>
      </c>
      <c r="D57" s="54" t="s">
        <v>13</v>
      </c>
      <c r="E57" s="35">
        <v>13.12</v>
      </c>
      <c r="F57" s="32"/>
      <c r="G57" s="2"/>
    </row>
    <row r="58" spans="1:7" x14ac:dyDescent="0.25">
      <c r="B58" s="54" t="s">
        <v>71</v>
      </c>
      <c r="C58" s="54">
        <v>3060693877</v>
      </c>
      <c r="D58" s="54" t="s">
        <v>13</v>
      </c>
      <c r="E58" s="35">
        <v>437.7</v>
      </c>
      <c r="F58" s="32"/>
      <c r="G58" s="2"/>
    </row>
    <row r="59" spans="1:7" x14ac:dyDescent="0.25">
      <c r="B59" s="54" t="s">
        <v>72</v>
      </c>
      <c r="C59" s="54">
        <v>32614011568</v>
      </c>
      <c r="D59" s="54" t="s">
        <v>73</v>
      </c>
      <c r="E59" s="35">
        <v>599.49</v>
      </c>
      <c r="F59" s="32"/>
      <c r="G59" s="2"/>
    </row>
    <row r="60" spans="1:7" x14ac:dyDescent="0.25">
      <c r="B60" s="19" t="s">
        <v>74</v>
      </c>
      <c r="C60" s="57">
        <v>59506454450</v>
      </c>
      <c r="D60" s="19" t="s">
        <v>13</v>
      </c>
      <c r="E60" s="39">
        <v>67.5</v>
      </c>
      <c r="F60" s="32"/>
      <c r="G60" s="2"/>
    </row>
    <row r="61" spans="1:7" x14ac:dyDescent="0.25">
      <c r="B61" s="54" t="s">
        <v>75</v>
      </c>
      <c r="C61" s="54">
        <v>88512251460</v>
      </c>
      <c r="D61" s="54" t="s">
        <v>76</v>
      </c>
      <c r="E61" s="35">
        <v>542.5</v>
      </c>
      <c r="F61" s="32"/>
      <c r="G61" s="2"/>
    </row>
    <row r="62" spans="1:7" x14ac:dyDescent="0.25">
      <c r="B62" s="54" t="s">
        <v>77</v>
      </c>
      <c r="C62" s="54">
        <v>83605107180</v>
      </c>
      <c r="D62" s="54" t="s">
        <v>61</v>
      </c>
      <c r="E62" s="35">
        <v>151.65</v>
      </c>
      <c r="F62" s="32"/>
      <c r="G62" s="2"/>
    </row>
    <row r="63" spans="1:7" x14ac:dyDescent="0.25">
      <c r="B63" s="55" t="s">
        <v>24</v>
      </c>
      <c r="C63" s="54"/>
      <c r="D63" s="54"/>
      <c r="E63" s="38">
        <f>+SUM(E52:E62)</f>
        <v>2172.44</v>
      </c>
      <c r="F63" s="32"/>
      <c r="G63" s="2"/>
    </row>
    <row r="64" spans="1:7" x14ac:dyDescent="0.25">
      <c r="B64" s="54"/>
      <c r="C64" s="54"/>
      <c r="D64" s="54"/>
      <c r="E64" s="38"/>
      <c r="F64" s="32"/>
      <c r="G64" s="2"/>
    </row>
    <row r="65" spans="2:8" x14ac:dyDescent="0.25">
      <c r="B65" s="57" t="s">
        <v>78</v>
      </c>
      <c r="C65" s="56">
        <v>87679956140</v>
      </c>
      <c r="D65" s="57" t="s">
        <v>13</v>
      </c>
      <c r="E65" s="20">
        <v>910</v>
      </c>
      <c r="F65" s="32">
        <v>3231</v>
      </c>
      <c r="G65" s="2" t="s">
        <v>79</v>
      </c>
    </row>
    <row r="66" spans="2:8" x14ac:dyDescent="0.25">
      <c r="B66" s="54" t="s">
        <v>80</v>
      </c>
      <c r="C66" s="54">
        <v>68419124305</v>
      </c>
      <c r="D66" s="54" t="s">
        <v>13</v>
      </c>
      <c r="E66" s="35">
        <v>31.86</v>
      </c>
      <c r="F66" s="32"/>
      <c r="G66" s="2"/>
    </row>
    <row r="67" spans="2:8" ht="14.25" customHeight="1" x14ac:dyDescent="0.25">
      <c r="B67" s="54" t="s">
        <v>81</v>
      </c>
      <c r="C67" s="54">
        <v>81793146560</v>
      </c>
      <c r="D67" s="54" t="s">
        <v>13</v>
      </c>
      <c r="E67" s="20">
        <v>6248.07</v>
      </c>
      <c r="F67" s="32"/>
      <c r="G67" s="2"/>
      <c r="H67" s="15"/>
    </row>
    <row r="68" spans="2:8" ht="14.25" customHeight="1" x14ac:dyDescent="0.25">
      <c r="B68" s="54" t="s">
        <v>82</v>
      </c>
      <c r="C68" s="54">
        <v>85007697972</v>
      </c>
      <c r="D68" s="54" t="s">
        <v>73</v>
      </c>
      <c r="E68" s="20">
        <v>1980</v>
      </c>
      <c r="F68" s="32"/>
      <c r="G68" s="2"/>
      <c r="H68" s="43"/>
    </row>
    <row r="69" spans="2:8" ht="14.25" customHeight="1" x14ac:dyDescent="0.25">
      <c r="B69" s="54" t="s">
        <v>83</v>
      </c>
      <c r="C69" s="54">
        <v>87311810356</v>
      </c>
      <c r="D69" s="54" t="s">
        <v>13</v>
      </c>
      <c r="E69" s="20">
        <v>231.71</v>
      </c>
      <c r="F69" s="32"/>
      <c r="G69" s="2"/>
      <c r="H69" s="43"/>
    </row>
    <row r="70" spans="2:8" ht="14.25" customHeight="1" x14ac:dyDescent="0.25">
      <c r="B70" s="54" t="s">
        <v>84</v>
      </c>
      <c r="C70" s="54">
        <v>10147231972</v>
      </c>
      <c r="D70" s="54" t="s">
        <v>13</v>
      </c>
      <c r="E70" s="20">
        <v>3382.8</v>
      </c>
      <c r="F70" s="32"/>
      <c r="G70" s="2" t="s">
        <v>22</v>
      </c>
      <c r="H70" s="43"/>
    </row>
    <row r="71" spans="2:8" ht="14.25" customHeight="1" x14ac:dyDescent="0.25">
      <c r="B71" s="55" t="s">
        <v>24</v>
      </c>
      <c r="C71" s="54"/>
      <c r="D71" s="54"/>
      <c r="E71" s="21">
        <f>+SUM(E65:E70)</f>
        <v>12784.439999999999</v>
      </c>
      <c r="F71" s="32"/>
      <c r="G71" s="2"/>
      <c r="H71" s="43"/>
    </row>
    <row r="72" spans="2:8" x14ac:dyDescent="0.25">
      <c r="B72" s="54"/>
      <c r="C72" s="54"/>
      <c r="D72" s="54"/>
      <c r="E72" s="35"/>
      <c r="F72" s="32"/>
      <c r="G72" s="2"/>
    </row>
    <row r="73" spans="2:8" x14ac:dyDescent="0.25">
      <c r="B73" s="54" t="s">
        <v>47</v>
      </c>
      <c r="C73" s="54">
        <v>51065127989</v>
      </c>
      <c r="D73" s="54" t="s">
        <v>13</v>
      </c>
      <c r="E73" s="35">
        <v>1650.15</v>
      </c>
      <c r="F73" s="32">
        <v>3232</v>
      </c>
      <c r="G73" s="2" t="s">
        <v>85</v>
      </c>
    </row>
    <row r="74" spans="2:8" x14ac:dyDescent="0.25">
      <c r="B74" s="54" t="s">
        <v>86</v>
      </c>
      <c r="C74" s="54">
        <v>30176496729</v>
      </c>
      <c r="D74" s="54" t="s">
        <v>13</v>
      </c>
      <c r="E74" s="35">
        <v>381.94</v>
      </c>
      <c r="F74" s="32"/>
      <c r="G74" s="2"/>
    </row>
    <row r="75" spans="2:8" x14ac:dyDescent="0.25">
      <c r="B75" s="54" t="s">
        <v>87</v>
      </c>
      <c r="C75" s="54">
        <v>78736702264</v>
      </c>
      <c r="D75" s="54" t="s">
        <v>88</v>
      </c>
      <c r="E75" s="20">
        <v>3245.39</v>
      </c>
      <c r="F75" s="32"/>
      <c r="G75" s="2"/>
    </row>
    <row r="76" spans="2:8" x14ac:dyDescent="0.25">
      <c r="B76" s="54" t="s">
        <v>75</v>
      </c>
      <c r="C76" s="54">
        <v>88512251460</v>
      </c>
      <c r="D76" s="54" t="s">
        <v>76</v>
      </c>
      <c r="E76" s="20">
        <v>490</v>
      </c>
      <c r="F76" s="32"/>
      <c r="G76" s="2"/>
    </row>
    <row r="77" spans="2:8" x14ac:dyDescent="0.25">
      <c r="B77" s="55" t="s">
        <v>24</v>
      </c>
      <c r="C77" s="54"/>
      <c r="D77" s="54"/>
      <c r="E77" s="21">
        <f>+SUM(E73:E76)</f>
        <v>5767.48</v>
      </c>
      <c r="F77" s="32"/>
      <c r="G77" s="2"/>
    </row>
    <row r="78" spans="2:8" x14ac:dyDescent="0.25">
      <c r="B78" s="54"/>
      <c r="C78" s="54"/>
      <c r="D78" s="54"/>
      <c r="E78" s="38"/>
      <c r="F78" s="32"/>
      <c r="G78" s="2"/>
    </row>
    <row r="79" spans="2:8" x14ac:dyDescent="0.25">
      <c r="B79" s="57" t="s">
        <v>89</v>
      </c>
      <c r="C79" s="57">
        <v>92963223473</v>
      </c>
      <c r="D79" s="57" t="s">
        <v>13</v>
      </c>
      <c r="E79" s="35">
        <v>387.2</v>
      </c>
      <c r="F79" s="32">
        <v>3233</v>
      </c>
      <c r="G79" s="2" t="s">
        <v>90</v>
      </c>
    </row>
    <row r="80" spans="2:8" x14ac:dyDescent="0.25">
      <c r="B80" s="54" t="s">
        <v>91</v>
      </c>
      <c r="C80" s="54" t="s">
        <v>92</v>
      </c>
      <c r="D80" s="54" t="s">
        <v>93</v>
      </c>
      <c r="E80" s="35">
        <v>99</v>
      </c>
      <c r="F80" s="32"/>
      <c r="G80" s="2" t="s">
        <v>22</v>
      </c>
    </row>
    <row r="81" spans="2:7" x14ac:dyDescent="0.25">
      <c r="B81" s="54" t="s">
        <v>94</v>
      </c>
      <c r="C81" s="54">
        <v>9252099329</v>
      </c>
      <c r="D81" s="54" t="s">
        <v>13</v>
      </c>
      <c r="E81" s="35">
        <v>757</v>
      </c>
      <c r="F81" s="32"/>
      <c r="G81" s="2"/>
    </row>
    <row r="82" spans="2:7" x14ac:dyDescent="0.25">
      <c r="B82" s="54" t="s">
        <v>95</v>
      </c>
      <c r="C82" s="54">
        <v>64546066176</v>
      </c>
      <c r="D82" s="54" t="s">
        <v>13</v>
      </c>
      <c r="E82" s="35">
        <v>539.17999999999995</v>
      </c>
      <c r="F82" s="32"/>
      <c r="G82" s="2"/>
    </row>
    <row r="83" spans="2:7" x14ac:dyDescent="0.25">
      <c r="B83" s="19" t="s">
        <v>96</v>
      </c>
      <c r="C83" s="57">
        <v>98000947820</v>
      </c>
      <c r="D83" s="19" t="s">
        <v>13</v>
      </c>
      <c r="E83" s="39">
        <v>261</v>
      </c>
      <c r="G83" s="2" t="s">
        <v>22</v>
      </c>
    </row>
    <row r="84" spans="2:7" x14ac:dyDescent="0.25">
      <c r="B84" s="54" t="s">
        <v>97</v>
      </c>
      <c r="C84" s="56">
        <v>7330149920</v>
      </c>
      <c r="D84" s="54" t="s">
        <v>13</v>
      </c>
      <c r="E84" s="35">
        <v>5.99</v>
      </c>
      <c r="F84" s="32"/>
      <c r="G84" s="2"/>
    </row>
    <row r="85" spans="2:7" x14ac:dyDescent="0.25">
      <c r="B85" s="54" t="s">
        <v>98</v>
      </c>
      <c r="C85" s="54">
        <v>58747941387</v>
      </c>
      <c r="D85" s="54" t="s">
        <v>13</v>
      </c>
      <c r="E85" s="35">
        <v>89.51</v>
      </c>
      <c r="F85" s="32"/>
      <c r="G85" s="2"/>
    </row>
    <row r="86" spans="2:7" x14ac:dyDescent="0.25">
      <c r="B86" s="55" t="s">
        <v>24</v>
      </c>
      <c r="C86" s="54"/>
      <c r="D86" s="54"/>
      <c r="E86" s="38">
        <f>+SUM(E79:E85)</f>
        <v>2138.88</v>
      </c>
      <c r="F86" s="32"/>
      <c r="G86" s="2"/>
    </row>
    <row r="87" spans="2:7" x14ac:dyDescent="0.25">
      <c r="B87" s="55"/>
      <c r="C87" s="54"/>
      <c r="D87" s="54"/>
      <c r="E87" s="38"/>
      <c r="F87" s="32"/>
      <c r="G87" s="2"/>
    </row>
    <row r="88" spans="2:7" x14ac:dyDescent="0.25">
      <c r="B88" s="54" t="s">
        <v>99</v>
      </c>
      <c r="C88" s="54">
        <v>83416546499</v>
      </c>
      <c r="D88" s="54" t="s">
        <v>13</v>
      </c>
      <c r="E88" s="35">
        <v>405.01</v>
      </c>
      <c r="F88" s="32">
        <v>3234</v>
      </c>
      <c r="G88" s="2" t="s">
        <v>100</v>
      </c>
    </row>
    <row r="89" spans="2:7" x14ac:dyDescent="0.25">
      <c r="B89" s="57" t="s">
        <v>101</v>
      </c>
      <c r="C89" s="54">
        <v>61817894937</v>
      </c>
      <c r="D89" s="57" t="s">
        <v>13</v>
      </c>
      <c r="E89" s="20">
        <v>458.29</v>
      </c>
      <c r="F89" s="32"/>
      <c r="G89" s="2"/>
    </row>
    <row r="90" spans="2:7" x14ac:dyDescent="0.25">
      <c r="B90" s="54" t="s">
        <v>102</v>
      </c>
      <c r="C90" s="54">
        <v>86255713939</v>
      </c>
      <c r="D90" s="54" t="s">
        <v>13</v>
      </c>
      <c r="E90" s="20">
        <v>619.28</v>
      </c>
      <c r="F90" s="32"/>
      <c r="G90" s="2"/>
    </row>
    <row r="91" spans="2:7" x14ac:dyDescent="0.25">
      <c r="B91" s="58" t="s">
        <v>103</v>
      </c>
      <c r="C91" s="54">
        <v>85584865987</v>
      </c>
      <c r="D91" s="54" t="s">
        <v>13</v>
      </c>
      <c r="E91" s="20">
        <v>487.64</v>
      </c>
      <c r="F91" s="32"/>
      <c r="G91" s="2"/>
    </row>
    <row r="92" spans="2:7" x14ac:dyDescent="0.25">
      <c r="B92" s="54" t="s">
        <v>104</v>
      </c>
      <c r="C92" s="54">
        <v>93830136269</v>
      </c>
      <c r="D92" s="54" t="s">
        <v>13</v>
      </c>
      <c r="E92" s="28">
        <v>773.38</v>
      </c>
      <c r="F92" s="32"/>
      <c r="G92" s="2"/>
    </row>
    <row r="93" spans="2:7" x14ac:dyDescent="0.25">
      <c r="B93" s="54" t="s">
        <v>105</v>
      </c>
      <c r="C93" s="54">
        <v>21995383778</v>
      </c>
      <c r="D93" s="54" t="s">
        <v>13</v>
      </c>
      <c r="E93" s="20">
        <v>815.63</v>
      </c>
      <c r="F93" s="32"/>
      <c r="G93" s="2"/>
    </row>
    <row r="94" spans="2:7" x14ac:dyDescent="0.25">
      <c r="B94" s="54" t="s">
        <v>62</v>
      </c>
      <c r="C94" s="54">
        <v>7202260372</v>
      </c>
      <c r="D94" s="54" t="s">
        <v>13</v>
      </c>
      <c r="E94" s="20">
        <v>73.44</v>
      </c>
      <c r="F94" s="32"/>
      <c r="G94" s="2"/>
    </row>
    <row r="95" spans="2:7" x14ac:dyDescent="0.25">
      <c r="B95" s="55" t="s">
        <v>24</v>
      </c>
      <c r="C95" s="54"/>
      <c r="D95" s="54"/>
      <c r="E95" s="21">
        <f>+SUM(E88:E94)</f>
        <v>3632.67</v>
      </c>
      <c r="F95" s="32"/>
      <c r="G95" s="2"/>
    </row>
    <row r="96" spans="2:7" ht="13.9" customHeight="1" x14ac:dyDescent="0.25">
      <c r="B96" s="55"/>
      <c r="C96" s="54"/>
      <c r="D96" s="54"/>
      <c r="E96" s="21"/>
      <c r="F96" s="32"/>
      <c r="G96" s="2"/>
    </row>
    <row r="97" spans="2:7" x14ac:dyDescent="0.25">
      <c r="B97" s="54" t="s">
        <v>106</v>
      </c>
      <c r="C97" s="54">
        <v>70692244840</v>
      </c>
      <c r="D97" s="54" t="s">
        <v>13</v>
      </c>
      <c r="E97" s="35">
        <v>3954.76</v>
      </c>
      <c r="F97" s="32">
        <v>3235</v>
      </c>
      <c r="G97" s="2" t="s">
        <v>107</v>
      </c>
    </row>
    <row r="98" spans="2:7" x14ac:dyDescent="0.25">
      <c r="B98" s="54" t="s">
        <v>108</v>
      </c>
      <c r="C98" s="54">
        <v>40953662179</v>
      </c>
      <c r="D98" s="54" t="s">
        <v>13</v>
      </c>
      <c r="E98" s="35">
        <v>480</v>
      </c>
      <c r="F98" s="32"/>
      <c r="G98" s="2"/>
    </row>
    <row r="99" spans="2:7" x14ac:dyDescent="0.25">
      <c r="B99" s="54" t="s">
        <v>109</v>
      </c>
      <c r="C99" s="54">
        <v>47824453867</v>
      </c>
      <c r="D99" s="54" t="s">
        <v>13</v>
      </c>
      <c r="E99" s="20">
        <v>371.56</v>
      </c>
      <c r="F99" s="32"/>
      <c r="G99" s="2"/>
    </row>
    <row r="100" spans="2:7" x14ac:dyDescent="0.25">
      <c r="B100" s="54" t="s">
        <v>110</v>
      </c>
      <c r="C100" s="54">
        <v>79152455639</v>
      </c>
      <c r="D100" s="54" t="s">
        <v>13</v>
      </c>
      <c r="E100" s="20">
        <v>1592</v>
      </c>
      <c r="F100" s="32"/>
      <c r="G100" s="2"/>
    </row>
    <row r="101" spans="2:7" x14ac:dyDescent="0.25">
      <c r="B101" s="54" t="s">
        <v>111</v>
      </c>
      <c r="C101" s="56">
        <v>17480760019</v>
      </c>
      <c r="D101" s="54" t="s">
        <v>13</v>
      </c>
      <c r="E101" s="20">
        <v>17033.88</v>
      </c>
      <c r="F101" s="32"/>
      <c r="G101" s="2"/>
    </row>
    <row r="102" spans="2:7" x14ac:dyDescent="0.25">
      <c r="B102" s="54" t="s">
        <v>112</v>
      </c>
      <c r="C102" s="54">
        <v>53921712112</v>
      </c>
      <c r="D102" s="54" t="s">
        <v>13</v>
      </c>
      <c r="E102" s="20">
        <v>1338.75</v>
      </c>
      <c r="F102" s="32"/>
      <c r="G102" s="2"/>
    </row>
    <row r="103" spans="2:7" ht="16.5" customHeight="1" x14ac:dyDescent="0.25">
      <c r="B103" s="54" t="s">
        <v>113</v>
      </c>
      <c r="C103" s="54">
        <v>9730027356</v>
      </c>
      <c r="D103" s="54" t="s">
        <v>13</v>
      </c>
      <c r="E103" s="20">
        <v>150</v>
      </c>
      <c r="F103" s="32"/>
      <c r="G103" s="2"/>
    </row>
    <row r="104" spans="2:7" x14ac:dyDescent="0.25">
      <c r="B104" s="54" t="s">
        <v>114</v>
      </c>
      <c r="C104" s="57">
        <v>64759014334</v>
      </c>
      <c r="D104" s="54" t="s">
        <v>13</v>
      </c>
      <c r="E104" s="20">
        <v>699.88</v>
      </c>
      <c r="F104" s="32"/>
      <c r="G104" s="2" t="s">
        <v>22</v>
      </c>
    </row>
    <row r="105" spans="2:7" x14ac:dyDescent="0.25">
      <c r="B105" s="54" t="s">
        <v>115</v>
      </c>
      <c r="C105" s="57">
        <v>42064954654</v>
      </c>
      <c r="D105" s="54" t="s">
        <v>13</v>
      </c>
      <c r="E105" s="20">
        <v>675.2</v>
      </c>
      <c r="F105" s="32"/>
      <c r="G105" s="2"/>
    </row>
    <row r="106" spans="2:7" x14ac:dyDescent="0.25">
      <c r="B106" s="54" t="s">
        <v>62</v>
      </c>
      <c r="C106" s="54">
        <v>7202260372</v>
      </c>
      <c r="D106" s="54" t="s">
        <v>13</v>
      </c>
      <c r="E106" s="20">
        <v>1735.5</v>
      </c>
      <c r="F106" s="32"/>
      <c r="G106" s="2"/>
    </row>
    <row r="107" spans="2:7" x14ac:dyDescent="0.25">
      <c r="B107" s="54" t="s">
        <v>116</v>
      </c>
      <c r="C107" s="54" t="s">
        <v>117</v>
      </c>
      <c r="D107" s="54" t="s">
        <v>118</v>
      </c>
      <c r="E107" s="20">
        <v>20001</v>
      </c>
      <c r="F107" s="32"/>
      <c r="G107" s="2"/>
    </row>
    <row r="108" spans="2:7" x14ac:dyDescent="0.25">
      <c r="B108" s="54" t="s">
        <v>119</v>
      </c>
      <c r="C108" s="54">
        <v>15749634838</v>
      </c>
      <c r="D108" s="54" t="s">
        <v>52</v>
      </c>
      <c r="E108" s="20">
        <v>1446</v>
      </c>
      <c r="F108" s="32"/>
      <c r="G108" s="2"/>
    </row>
    <row r="109" spans="2:7" x14ac:dyDescent="0.25">
      <c r="B109" s="54" t="s">
        <v>120</v>
      </c>
      <c r="C109" s="54">
        <v>85821130368</v>
      </c>
      <c r="D109" s="54" t="s">
        <v>13</v>
      </c>
      <c r="E109" s="20">
        <v>64.7</v>
      </c>
      <c r="F109" s="32"/>
      <c r="G109" s="2"/>
    </row>
    <row r="110" spans="2:7" x14ac:dyDescent="0.25">
      <c r="B110" s="55" t="s">
        <v>24</v>
      </c>
      <c r="C110" s="54"/>
      <c r="D110" s="54"/>
      <c r="E110" s="21">
        <f>+SUM(E97:E109)</f>
        <v>49543.229999999996</v>
      </c>
      <c r="F110" s="32"/>
      <c r="G110" s="2"/>
    </row>
    <row r="111" spans="2:7" x14ac:dyDescent="0.25">
      <c r="B111" s="54"/>
      <c r="C111" s="54"/>
      <c r="D111" s="54"/>
      <c r="E111" s="20"/>
      <c r="F111" s="32"/>
      <c r="G111" s="2"/>
    </row>
    <row r="112" spans="2:7" x14ac:dyDescent="0.25">
      <c r="B112" s="54" t="s">
        <v>121</v>
      </c>
      <c r="C112" s="54">
        <v>80848401890</v>
      </c>
      <c r="D112" s="54" t="s">
        <v>13</v>
      </c>
      <c r="E112" s="20">
        <v>3729.2</v>
      </c>
      <c r="F112" s="32">
        <v>3236</v>
      </c>
      <c r="G112" s="2" t="s">
        <v>122</v>
      </c>
    </row>
    <row r="113" spans="2:7" x14ac:dyDescent="0.25">
      <c r="B113" s="54" t="s">
        <v>123</v>
      </c>
      <c r="C113" s="56">
        <v>22427089148</v>
      </c>
      <c r="D113" s="54" t="s">
        <v>13</v>
      </c>
      <c r="E113" s="20">
        <v>959.78</v>
      </c>
      <c r="F113" s="32"/>
      <c r="G113" s="2"/>
    </row>
    <row r="114" spans="2:7" x14ac:dyDescent="0.25">
      <c r="B114" s="55" t="s">
        <v>24</v>
      </c>
      <c r="C114" s="54"/>
      <c r="D114" s="54"/>
      <c r="E114" s="21">
        <f>+SUM(E112:E113)</f>
        <v>4688.9799999999996</v>
      </c>
      <c r="F114" s="32"/>
      <c r="G114" s="2"/>
    </row>
    <row r="115" spans="2:7" x14ac:dyDescent="0.25">
      <c r="B115" s="55"/>
      <c r="C115" s="54"/>
      <c r="D115" s="54"/>
      <c r="E115" s="21"/>
      <c r="F115" s="32"/>
      <c r="G115" s="2"/>
    </row>
    <row r="116" spans="2:7" x14ac:dyDescent="0.25">
      <c r="B116" s="54" t="s">
        <v>124</v>
      </c>
      <c r="C116" s="54">
        <v>22597784145</v>
      </c>
      <c r="D116" s="54" t="s">
        <v>13</v>
      </c>
      <c r="E116" s="20">
        <v>1487.01</v>
      </c>
      <c r="F116" s="32">
        <v>3237</v>
      </c>
      <c r="G116" s="2" t="s">
        <v>125</v>
      </c>
    </row>
    <row r="117" spans="2:7" x14ac:dyDescent="0.25">
      <c r="B117" s="54" t="s">
        <v>126</v>
      </c>
      <c r="C117" s="54">
        <v>64945507350</v>
      </c>
      <c r="D117" s="54" t="s">
        <v>127</v>
      </c>
      <c r="E117" s="35">
        <v>247.82</v>
      </c>
      <c r="F117" s="32"/>
      <c r="G117" s="2"/>
    </row>
    <row r="118" spans="2:7" x14ac:dyDescent="0.25">
      <c r="B118" s="54" t="s">
        <v>128</v>
      </c>
      <c r="C118" s="54">
        <v>96726537623</v>
      </c>
      <c r="D118" s="54" t="s">
        <v>13</v>
      </c>
      <c r="E118" s="35">
        <v>477.84</v>
      </c>
      <c r="F118" s="32"/>
      <c r="G118" s="2"/>
    </row>
    <row r="119" spans="2:7" x14ac:dyDescent="0.25">
      <c r="B119" s="54" t="s">
        <v>129</v>
      </c>
      <c r="C119" s="54">
        <v>58335400167</v>
      </c>
      <c r="D119" s="54" t="s">
        <v>130</v>
      </c>
      <c r="E119" s="35">
        <v>377.95</v>
      </c>
      <c r="F119" s="32"/>
      <c r="G119" s="2"/>
    </row>
    <row r="120" spans="2:7" x14ac:dyDescent="0.25">
      <c r="B120" s="54" t="s">
        <v>131</v>
      </c>
      <c r="C120" s="54">
        <v>35357386687</v>
      </c>
      <c r="D120" s="54" t="s">
        <v>13</v>
      </c>
      <c r="E120" s="35">
        <v>6150</v>
      </c>
      <c r="F120" s="32"/>
      <c r="G120" s="2"/>
    </row>
    <row r="121" spans="2:7" x14ac:dyDescent="0.25">
      <c r="B121" s="54" t="s">
        <v>132</v>
      </c>
      <c r="C121" s="54">
        <v>39687148910</v>
      </c>
      <c r="D121" s="54" t="s">
        <v>13</v>
      </c>
      <c r="E121" s="35">
        <v>748.75</v>
      </c>
      <c r="F121" s="32"/>
      <c r="G121" s="2"/>
    </row>
    <row r="122" spans="2:7" x14ac:dyDescent="0.25">
      <c r="B122" s="54" t="s">
        <v>133</v>
      </c>
      <c r="C122" s="54">
        <v>64851968848</v>
      </c>
      <c r="D122" s="54" t="s">
        <v>13</v>
      </c>
      <c r="E122" s="35">
        <v>2842</v>
      </c>
      <c r="F122" s="32"/>
      <c r="G122" s="2"/>
    </row>
    <row r="123" spans="2:7" x14ac:dyDescent="0.25">
      <c r="B123" s="54" t="s">
        <v>134</v>
      </c>
      <c r="C123" s="54">
        <v>9832370191</v>
      </c>
      <c r="D123" s="54" t="s">
        <v>13</v>
      </c>
      <c r="E123" s="20">
        <v>4690</v>
      </c>
      <c r="F123" s="32"/>
      <c r="G123" s="2"/>
    </row>
    <row r="124" spans="2:7" x14ac:dyDescent="0.25">
      <c r="B124" s="54" t="s">
        <v>123</v>
      </c>
      <c r="C124" s="56">
        <v>22427089148</v>
      </c>
      <c r="D124" s="54" t="s">
        <v>13</v>
      </c>
      <c r="E124" s="20">
        <v>100</v>
      </c>
      <c r="F124" s="32"/>
      <c r="G124" s="2"/>
    </row>
    <row r="125" spans="2:7" x14ac:dyDescent="0.25">
      <c r="B125" s="55" t="s">
        <v>24</v>
      </c>
      <c r="C125" s="56"/>
      <c r="D125" s="54"/>
      <c r="E125" s="38">
        <f>+SUM(E116:E124)</f>
        <v>17121.37</v>
      </c>
      <c r="F125" s="32"/>
      <c r="G125" s="2"/>
    </row>
    <row r="126" spans="2:7" x14ac:dyDescent="0.25">
      <c r="B126" s="54"/>
      <c r="C126" s="54"/>
      <c r="D126" s="54"/>
      <c r="F126" s="32"/>
      <c r="G126" s="2"/>
    </row>
    <row r="127" spans="2:7" x14ac:dyDescent="0.25">
      <c r="B127" s="54" t="s">
        <v>120</v>
      </c>
      <c r="C127" s="54">
        <v>85821130368</v>
      </c>
      <c r="D127" s="54" t="s">
        <v>13</v>
      </c>
      <c r="E127" s="35">
        <v>7.91</v>
      </c>
      <c r="F127" s="32">
        <v>3238</v>
      </c>
      <c r="G127" s="2" t="s">
        <v>135</v>
      </c>
    </row>
    <row r="128" spans="2:7" x14ac:dyDescent="0.25">
      <c r="B128" s="55" t="s">
        <v>24</v>
      </c>
      <c r="C128" s="54"/>
      <c r="D128" s="54"/>
      <c r="E128" s="38">
        <f>+SUM(E127)</f>
        <v>7.91</v>
      </c>
      <c r="F128" s="32"/>
      <c r="G128" s="2"/>
    </row>
    <row r="129" spans="2:7" x14ac:dyDescent="0.25">
      <c r="B129" s="55"/>
      <c r="C129" s="54"/>
      <c r="D129" s="54"/>
      <c r="E129" s="38"/>
      <c r="F129" s="32"/>
      <c r="G129" s="2"/>
    </row>
    <row r="130" spans="2:7" ht="30" x14ac:dyDescent="0.25">
      <c r="B130" s="54" t="s">
        <v>136</v>
      </c>
      <c r="C130" s="54">
        <v>58843087891</v>
      </c>
      <c r="D130" s="54" t="s">
        <v>13</v>
      </c>
      <c r="E130" s="35">
        <v>163.80000000000001</v>
      </c>
      <c r="F130" s="32">
        <v>3239</v>
      </c>
      <c r="G130" s="2" t="s">
        <v>137</v>
      </c>
    </row>
    <row r="131" spans="2:7" x14ac:dyDescent="0.25">
      <c r="B131" s="54" t="s">
        <v>138</v>
      </c>
      <c r="C131" s="54">
        <v>77168306419</v>
      </c>
      <c r="D131" s="54" t="s">
        <v>139</v>
      </c>
      <c r="E131" s="35">
        <v>24240</v>
      </c>
      <c r="F131" s="32"/>
      <c r="G131" s="2"/>
    </row>
    <row r="132" spans="2:7" x14ac:dyDescent="0.25">
      <c r="B132" s="54" t="s">
        <v>140</v>
      </c>
      <c r="C132" s="54">
        <v>95517402410</v>
      </c>
      <c r="D132" s="54" t="s">
        <v>13</v>
      </c>
      <c r="E132" s="35">
        <v>7854</v>
      </c>
      <c r="F132" s="32"/>
      <c r="G132" s="2"/>
    </row>
    <row r="133" spans="2:7" x14ac:dyDescent="0.25">
      <c r="B133" s="54" t="s">
        <v>141</v>
      </c>
      <c r="C133" s="54">
        <v>27215039100</v>
      </c>
      <c r="D133" s="54" t="s">
        <v>13</v>
      </c>
      <c r="E133" s="35">
        <v>328.5</v>
      </c>
      <c r="F133" s="32"/>
      <c r="G133" s="2"/>
    </row>
    <row r="134" spans="2:7" x14ac:dyDescent="0.25">
      <c r="B134" s="54" t="s">
        <v>142</v>
      </c>
      <c r="C134" s="54">
        <v>61759348046</v>
      </c>
      <c r="D134" s="54" t="s">
        <v>13</v>
      </c>
      <c r="E134" s="35">
        <v>317.45</v>
      </c>
      <c r="F134" s="32"/>
      <c r="G134" s="2" t="s">
        <v>22</v>
      </c>
    </row>
    <row r="135" spans="2:7" x14ac:dyDescent="0.25">
      <c r="B135" s="54" t="s">
        <v>143</v>
      </c>
      <c r="C135" s="54">
        <v>20342948082</v>
      </c>
      <c r="D135" s="54" t="s">
        <v>13</v>
      </c>
      <c r="E135" s="35">
        <v>30</v>
      </c>
      <c r="F135" s="32"/>
      <c r="G135" s="2"/>
    </row>
    <row r="136" spans="2:7" x14ac:dyDescent="0.25">
      <c r="B136" s="55" t="s">
        <v>24</v>
      </c>
      <c r="C136" s="54"/>
      <c r="D136" s="54"/>
      <c r="E136" s="38">
        <f>+SUM(E130:E135)</f>
        <v>32933.75</v>
      </c>
      <c r="F136" s="32"/>
      <c r="G136" s="2"/>
    </row>
    <row r="137" spans="2:7" x14ac:dyDescent="0.25">
      <c r="B137" s="54"/>
      <c r="C137" s="54"/>
      <c r="D137" s="54"/>
      <c r="E137" s="20"/>
      <c r="F137" s="32"/>
      <c r="G137" s="2"/>
    </row>
    <row r="138" spans="2:7" x14ac:dyDescent="0.25">
      <c r="B138" s="54" t="s">
        <v>144</v>
      </c>
      <c r="C138" s="54">
        <v>67591254697</v>
      </c>
      <c r="D138" s="54" t="s">
        <v>13</v>
      </c>
      <c r="E138" s="35">
        <v>623.96</v>
      </c>
      <c r="F138" s="32">
        <v>3293</v>
      </c>
      <c r="G138" s="2" t="s">
        <v>145</v>
      </c>
    </row>
    <row r="139" spans="2:7" x14ac:dyDescent="0.25">
      <c r="B139" s="57" t="s">
        <v>146</v>
      </c>
      <c r="C139" s="54">
        <v>62226620908</v>
      </c>
      <c r="D139" s="57" t="s">
        <v>13</v>
      </c>
      <c r="E139" s="20">
        <v>453.24</v>
      </c>
      <c r="F139" s="32"/>
      <c r="G139" s="2" t="s">
        <v>22</v>
      </c>
    </row>
    <row r="140" spans="2:7" x14ac:dyDescent="0.25">
      <c r="B140" s="54" t="s">
        <v>147</v>
      </c>
      <c r="C140" s="54">
        <v>367070769</v>
      </c>
      <c r="D140" s="54" t="s">
        <v>13</v>
      </c>
      <c r="E140" s="20">
        <v>210</v>
      </c>
      <c r="F140" s="32"/>
      <c r="G140" s="2" t="s">
        <v>22</v>
      </c>
    </row>
    <row r="141" spans="2:7" x14ac:dyDescent="0.25">
      <c r="B141" s="54" t="s">
        <v>148</v>
      </c>
      <c r="C141" s="57">
        <v>47432874968</v>
      </c>
      <c r="D141" s="54" t="s">
        <v>13</v>
      </c>
      <c r="E141" s="35">
        <v>39.24</v>
      </c>
      <c r="F141" s="32"/>
      <c r="G141" s="2" t="s">
        <v>22</v>
      </c>
    </row>
    <row r="142" spans="2:7" x14ac:dyDescent="0.25">
      <c r="B142" s="54" t="s">
        <v>149</v>
      </c>
      <c r="C142" s="57">
        <v>64729046835</v>
      </c>
      <c r="D142" s="54" t="s">
        <v>13</v>
      </c>
      <c r="E142" s="35">
        <v>45</v>
      </c>
      <c r="F142" s="32"/>
      <c r="G142" s="2" t="s">
        <v>22</v>
      </c>
    </row>
    <row r="143" spans="2:7" x14ac:dyDescent="0.25">
      <c r="B143" s="54" t="s">
        <v>150</v>
      </c>
      <c r="C143" s="57">
        <v>34753488731</v>
      </c>
      <c r="D143" s="54" t="s">
        <v>13</v>
      </c>
      <c r="E143" s="35">
        <v>123.33</v>
      </c>
      <c r="F143" s="32"/>
      <c r="G143" s="2"/>
    </row>
    <row r="144" spans="2:7" x14ac:dyDescent="0.25">
      <c r="B144" s="54" t="s">
        <v>151</v>
      </c>
      <c r="C144" s="54">
        <v>99718396468</v>
      </c>
      <c r="D144" s="54" t="s">
        <v>13</v>
      </c>
      <c r="E144" s="35">
        <v>597</v>
      </c>
      <c r="F144" s="32"/>
      <c r="G144" s="2"/>
    </row>
    <row r="145" spans="2:7" x14ac:dyDescent="0.25">
      <c r="B145" s="54" t="s">
        <v>152</v>
      </c>
      <c r="C145" s="54">
        <v>60367409975</v>
      </c>
      <c r="D145" s="54" t="s">
        <v>13</v>
      </c>
      <c r="E145" s="35">
        <v>1756.3</v>
      </c>
      <c r="F145" s="32"/>
      <c r="G145" s="2" t="s">
        <v>22</v>
      </c>
    </row>
    <row r="146" spans="2:7" x14ac:dyDescent="0.25">
      <c r="B146" s="54" t="s">
        <v>153</v>
      </c>
      <c r="C146" s="54">
        <v>46108893754</v>
      </c>
      <c r="D146" s="54" t="s">
        <v>13</v>
      </c>
      <c r="E146" s="35">
        <v>198.97</v>
      </c>
      <c r="F146" s="32"/>
      <c r="G146" s="2"/>
    </row>
    <row r="147" spans="2:7" x14ac:dyDescent="0.25">
      <c r="B147" s="54" t="s">
        <v>154</v>
      </c>
      <c r="C147" s="54">
        <v>99421577215</v>
      </c>
      <c r="D147" s="54" t="s">
        <v>13</v>
      </c>
      <c r="E147" s="35">
        <v>380</v>
      </c>
      <c r="F147" s="32"/>
      <c r="G147" s="2" t="s">
        <v>22</v>
      </c>
    </row>
    <row r="148" spans="2:7" x14ac:dyDescent="0.25">
      <c r="B148" s="55" t="s">
        <v>24</v>
      </c>
      <c r="C148" s="54"/>
      <c r="D148" s="54"/>
      <c r="E148" s="38">
        <f>+SUM(E138:E147)</f>
        <v>4427.0399999999991</v>
      </c>
      <c r="F148" s="32"/>
      <c r="G148" s="2"/>
    </row>
    <row r="149" spans="2:7" x14ac:dyDescent="0.25">
      <c r="B149" s="55"/>
      <c r="C149" s="54"/>
      <c r="D149" s="54"/>
      <c r="E149" s="38"/>
      <c r="F149" s="32"/>
      <c r="G149" s="2"/>
    </row>
    <row r="150" spans="2:7" x14ac:dyDescent="0.25">
      <c r="B150" s="54" t="s">
        <v>155</v>
      </c>
      <c r="C150" s="57">
        <v>84838770814</v>
      </c>
      <c r="D150" s="54" t="s">
        <v>13</v>
      </c>
      <c r="E150" s="35">
        <v>92.89</v>
      </c>
      <c r="F150" s="32">
        <v>3294</v>
      </c>
      <c r="G150" s="2" t="s">
        <v>156</v>
      </c>
    </row>
    <row r="151" spans="2:7" x14ac:dyDescent="0.25">
      <c r="B151" s="54" t="s">
        <v>157</v>
      </c>
      <c r="C151" s="54">
        <v>48080276997</v>
      </c>
      <c r="D151" s="54" t="s">
        <v>13</v>
      </c>
      <c r="E151" s="35">
        <v>250</v>
      </c>
      <c r="F151" s="32"/>
      <c r="G151" s="2"/>
    </row>
    <row r="152" spans="2:7" x14ac:dyDescent="0.25">
      <c r="B152" s="55" t="s">
        <v>24</v>
      </c>
      <c r="C152" s="54"/>
      <c r="D152" s="54"/>
      <c r="E152" s="38">
        <f>+SUM(E150:E151)</f>
        <v>342.89</v>
      </c>
      <c r="F152" s="32"/>
      <c r="G152" s="2"/>
    </row>
    <row r="153" spans="2:7" x14ac:dyDescent="0.25">
      <c r="B153" s="58"/>
      <c r="C153" s="54"/>
      <c r="D153" s="54"/>
      <c r="E153" s="35"/>
      <c r="F153" s="32"/>
      <c r="G153" s="2"/>
    </row>
    <row r="154" spans="2:7" x14ac:dyDescent="0.25">
      <c r="B154" s="57" t="s">
        <v>89</v>
      </c>
      <c r="C154" s="57">
        <v>92963223473</v>
      </c>
      <c r="D154" s="57" t="s">
        <v>13</v>
      </c>
      <c r="E154" s="20">
        <v>676.13</v>
      </c>
      <c r="F154" s="32">
        <v>3431</v>
      </c>
      <c r="G154" s="2" t="s">
        <v>158</v>
      </c>
    </row>
    <row r="155" spans="2:7" x14ac:dyDescent="0.25">
      <c r="B155" s="55" t="s">
        <v>24</v>
      </c>
      <c r="C155" s="57"/>
      <c r="D155" s="57"/>
      <c r="E155" s="21">
        <f>+SUM(E154)</f>
        <v>676.13</v>
      </c>
      <c r="F155" s="32"/>
      <c r="G155" s="2"/>
    </row>
    <row r="156" spans="2:7" x14ac:dyDescent="0.25">
      <c r="B156" s="54"/>
      <c r="C156" s="54"/>
      <c r="D156" s="54"/>
      <c r="E156" s="20"/>
      <c r="F156" s="32"/>
      <c r="G156" s="2"/>
    </row>
    <row r="157" spans="2:7" x14ac:dyDescent="0.25">
      <c r="B157" s="57" t="s">
        <v>67</v>
      </c>
      <c r="C157" s="54">
        <v>71642207963</v>
      </c>
      <c r="D157" s="57" t="s">
        <v>13</v>
      </c>
      <c r="E157" s="20">
        <v>129</v>
      </c>
      <c r="F157" s="32">
        <v>4221</v>
      </c>
      <c r="G157" s="2" t="s">
        <v>159</v>
      </c>
    </row>
    <row r="158" spans="2:7" x14ac:dyDescent="0.25">
      <c r="B158" s="57" t="s">
        <v>160</v>
      </c>
      <c r="C158" s="54">
        <v>74228338976</v>
      </c>
      <c r="D158" s="57" t="s">
        <v>13</v>
      </c>
      <c r="E158" s="20">
        <v>683.91</v>
      </c>
      <c r="F158" s="32"/>
      <c r="G158" s="2"/>
    </row>
    <row r="159" spans="2:7" x14ac:dyDescent="0.25">
      <c r="B159" s="57" t="s">
        <v>161</v>
      </c>
      <c r="C159" s="54">
        <v>3868412563</v>
      </c>
      <c r="D159" s="57" t="s">
        <v>162</v>
      </c>
      <c r="E159" s="20">
        <v>113854.31</v>
      </c>
      <c r="F159" s="32"/>
      <c r="G159" s="2"/>
    </row>
    <row r="160" spans="2:7" x14ac:dyDescent="0.25">
      <c r="B160" s="55" t="s">
        <v>24</v>
      </c>
      <c r="C160" s="54"/>
      <c r="D160" s="57"/>
      <c r="E160" s="21">
        <f>+SUM(E157:E159)</f>
        <v>114667.22</v>
      </c>
      <c r="F160" s="32"/>
      <c r="G160" s="2"/>
    </row>
    <row r="161" spans="2:7" x14ac:dyDescent="0.25">
      <c r="B161" s="57"/>
      <c r="C161" s="54"/>
      <c r="D161" s="57"/>
      <c r="E161" s="21"/>
      <c r="F161" s="32"/>
      <c r="G161" s="2"/>
    </row>
    <row r="162" spans="2:7" x14ac:dyDescent="0.25">
      <c r="B162" s="57" t="s">
        <v>163</v>
      </c>
      <c r="C162" s="54" t="s">
        <v>164</v>
      </c>
      <c r="D162" s="57" t="s">
        <v>165</v>
      </c>
      <c r="E162" s="20">
        <v>1374.14</v>
      </c>
      <c r="F162" s="32">
        <v>4224</v>
      </c>
      <c r="G162" s="2" t="s">
        <v>166</v>
      </c>
    </row>
    <row r="163" spans="2:7" x14ac:dyDescent="0.25">
      <c r="B163" s="57" t="s">
        <v>167</v>
      </c>
      <c r="C163" s="54">
        <v>42590772043</v>
      </c>
      <c r="D163" s="57" t="s">
        <v>13</v>
      </c>
      <c r="E163" s="20">
        <v>1456.25</v>
      </c>
      <c r="F163" s="32"/>
      <c r="G163" s="2"/>
    </row>
    <row r="164" spans="2:7" x14ac:dyDescent="0.25">
      <c r="B164" s="55" t="s">
        <v>24</v>
      </c>
      <c r="C164" s="54"/>
      <c r="D164" s="57"/>
      <c r="E164" s="21">
        <f>+SUM(E162:E163)</f>
        <v>2830.3900000000003</v>
      </c>
      <c r="F164" s="32"/>
      <c r="G164" s="2"/>
    </row>
    <row r="165" spans="2:7" x14ac:dyDescent="0.25">
      <c r="B165" s="57"/>
      <c r="C165" s="54"/>
      <c r="D165" s="57"/>
      <c r="E165" s="20"/>
      <c r="F165" s="32"/>
      <c r="G165" s="2"/>
    </row>
    <row r="166" spans="2:7" x14ac:dyDescent="0.25">
      <c r="B166" s="57" t="s">
        <v>168</v>
      </c>
      <c r="C166" s="54">
        <v>90918289020</v>
      </c>
      <c r="D166" s="57" t="s">
        <v>13</v>
      </c>
      <c r="E166" s="20">
        <v>643.79999999999995</v>
      </c>
      <c r="F166" s="32">
        <v>4225</v>
      </c>
      <c r="G166" s="2" t="s">
        <v>169</v>
      </c>
    </row>
    <row r="167" spans="2:7" x14ac:dyDescent="0.25">
      <c r="B167" s="57" t="s">
        <v>170</v>
      </c>
      <c r="C167" s="54">
        <v>33194905154</v>
      </c>
      <c r="D167" s="57" t="s">
        <v>171</v>
      </c>
      <c r="E167" s="20">
        <v>1252.8499999999999</v>
      </c>
      <c r="F167" s="32"/>
      <c r="G167" s="2"/>
    </row>
    <row r="168" spans="2:7" x14ac:dyDescent="0.25">
      <c r="B168" s="55" t="s">
        <v>24</v>
      </c>
      <c r="C168" s="54"/>
      <c r="D168" s="57"/>
      <c r="E168" s="21">
        <f>+SUM(E166:E167)</f>
        <v>1896.6499999999999</v>
      </c>
      <c r="F168" s="32"/>
      <c r="G168" s="2"/>
    </row>
    <row r="169" spans="2:7" x14ac:dyDescent="0.25">
      <c r="B169" s="55"/>
      <c r="C169" s="54"/>
      <c r="D169" s="57"/>
      <c r="E169" s="21"/>
      <c r="F169" s="32"/>
      <c r="G169" s="2"/>
    </row>
    <row r="170" spans="2:7" x14ac:dyDescent="0.25">
      <c r="B170" s="19" t="s">
        <v>172</v>
      </c>
      <c r="C170" s="57">
        <v>42694751279</v>
      </c>
      <c r="D170" s="19" t="s">
        <v>173</v>
      </c>
      <c r="E170" s="20">
        <v>329.18</v>
      </c>
      <c r="F170" s="32">
        <v>4226</v>
      </c>
      <c r="G170" s="2" t="s">
        <v>174</v>
      </c>
    </row>
    <row r="171" spans="2:7" x14ac:dyDescent="0.25">
      <c r="B171" s="55" t="s">
        <v>24</v>
      </c>
      <c r="C171" s="57"/>
      <c r="E171" s="21">
        <f>+SUM(E170)</f>
        <v>329.18</v>
      </c>
      <c r="F171" s="33"/>
      <c r="G171" s="2"/>
    </row>
    <row r="172" spans="2:7" x14ac:dyDescent="0.25">
      <c r="B172" s="19"/>
      <c r="C172" s="57"/>
      <c r="E172" s="21"/>
      <c r="F172" s="33"/>
      <c r="G172" s="2"/>
    </row>
    <row r="173" spans="2:7" x14ac:dyDescent="0.25">
      <c r="B173" s="19" t="s">
        <v>160</v>
      </c>
      <c r="C173" s="57">
        <v>74228338976</v>
      </c>
      <c r="D173" s="19" t="s">
        <v>13</v>
      </c>
      <c r="E173" s="20">
        <v>2890.61</v>
      </c>
      <c r="F173" s="32">
        <v>4227</v>
      </c>
      <c r="G173" s="2" t="s">
        <v>175</v>
      </c>
    </row>
    <row r="174" spans="2:7" x14ac:dyDescent="0.25">
      <c r="B174" s="55" t="s">
        <v>24</v>
      </c>
      <c r="C174" s="57"/>
      <c r="E174" s="53">
        <f>+SUM(E173)</f>
        <v>2890.61</v>
      </c>
      <c r="F174" s="33"/>
      <c r="G174" s="2"/>
    </row>
    <row r="175" spans="2:7" x14ac:dyDescent="0.25">
      <c r="F175" s="33"/>
      <c r="G175" s="2"/>
    </row>
    <row r="176" spans="2:7" x14ac:dyDescent="0.25">
      <c r="F176" s="33"/>
      <c r="G176" s="2"/>
    </row>
    <row r="177" spans="6:7" x14ac:dyDescent="0.25">
      <c r="F177" s="33"/>
      <c r="G177" s="2"/>
    </row>
    <row r="178" spans="6:7" x14ac:dyDescent="0.25">
      <c r="F178" s="33"/>
      <c r="G178" s="2"/>
    </row>
    <row r="179" spans="6:7" x14ac:dyDescent="0.25">
      <c r="F179" s="33"/>
      <c r="G179" s="2"/>
    </row>
    <row r="180" spans="6:7" x14ac:dyDescent="0.25">
      <c r="F180" s="33"/>
      <c r="G180" s="2"/>
    </row>
    <row r="181" spans="6:7" x14ac:dyDescent="0.25">
      <c r="F181" s="33"/>
      <c r="G181" s="2"/>
    </row>
    <row r="182" spans="6:7" x14ac:dyDescent="0.25">
      <c r="F182" s="33"/>
      <c r="G182" s="2"/>
    </row>
    <row r="183" spans="6:7" x14ac:dyDescent="0.25">
      <c r="F183" s="33"/>
      <c r="G183" s="2"/>
    </row>
    <row r="184" spans="6:7" x14ac:dyDescent="0.25">
      <c r="F184" s="33"/>
      <c r="G184" s="2"/>
    </row>
    <row r="185" spans="6:7" x14ac:dyDescent="0.25">
      <c r="F185" s="33"/>
      <c r="G185" s="2"/>
    </row>
    <row r="186" spans="6:7" x14ac:dyDescent="0.25">
      <c r="F186" s="33"/>
      <c r="G186" s="2"/>
    </row>
    <row r="187" spans="6:7" x14ac:dyDescent="0.25">
      <c r="F187" s="33"/>
      <c r="G187" s="2"/>
    </row>
    <row r="188" spans="6:7" x14ac:dyDescent="0.25">
      <c r="F188" s="33"/>
      <c r="G188" s="2"/>
    </row>
    <row r="189" spans="6:7" x14ac:dyDescent="0.25">
      <c r="F189" s="33"/>
      <c r="G189" s="2"/>
    </row>
    <row r="190" spans="6:7" x14ac:dyDescent="0.25">
      <c r="F190" s="33"/>
      <c r="G190" s="2"/>
    </row>
    <row r="191" spans="6:7" x14ac:dyDescent="0.25">
      <c r="F191" s="33"/>
      <c r="G191" s="2"/>
    </row>
    <row r="192" spans="6:7" x14ac:dyDescent="0.25">
      <c r="F192" s="33"/>
      <c r="G192" s="2"/>
    </row>
    <row r="193" spans="6:7" x14ac:dyDescent="0.25">
      <c r="F193" s="33"/>
      <c r="G193" s="2"/>
    </row>
    <row r="194" spans="6:7" x14ac:dyDescent="0.25">
      <c r="F194" s="33"/>
      <c r="G194" s="2"/>
    </row>
    <row r="195" spans="6:7" x14ac:dyDescent="0.25">
      <c r="F195" s="33"/>
      <c r="G195" s="2"/>
    </row>
    <row r="196" spans="6:7" x14ac:dyDescent="0.25">
      <c r="F196" s="33"/>
      <c r="G196" s="2"/>
    </row>
    <row r="197" spans="6:7" x14ac:dyDescent="0.25">
      <c r="F197" s="33"/>
      <c r="G197" s="2"/>
    </row>
    <row r="198" spans="6:7" x14ac:dyDescent="0.25">
      <c r="F198" s="33"/>
      <c r="G198" s="2"/>
    </row>
    <row r="199" spans="6:7" x14ac:dyDescent="0.25">
      <c r="F199" s="33"/>
      <c r="G199" s="2"/>
    </row>
    <row r="200" spans="6:7" x14ac:dyDescent="0.25">
      <c r="F200" s="33"/>
      <c r="G200" s="2"/>
    </row>
    <row r="201" spans="6:7" x14ac:dyDescent="0.25">
      <c r="F201" s="33"/>
      <c r="G201" s="2"/>
    </row>
    <row r="202" spans="6:7" x14ac:dyDescent="0.25">
      <c r="F202" s="33"/>
      <c r="G202" s="2"/>
    </row>
  </sheetData>
  <autoFilter ref="B5:G153" xr:uid="{40D878E5-EE2B-4B57-A061-DF7B5BC2ED39}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6279DD-9811-4186-A12E-652D59AF7F65}">
  <dimension ref="B1:G148"/>
  <sheetViews>
    <sheetView workbookViewId="0">
      <selection activeCell="B24" sqref="B24"/>
    </sheetView>
  </sheetViews>
  <sheetFormatPr defaultRowHeight="15" x14ac:dyDescent="0.25"/>
  <cols>
    <col min="2" max="2" width="45.140625" style="2" bestFit="1" customWidth="1"/>
    <col min="3" max="3" width="26.85546875" customWidth="1"/>
    <col min="4" max="4" width="40.85546875" customWidth="1"/>
    <col min="5" max="5" width="23.5703125" style="46" customWidth="1"/>
    <col min="6" max="6" width="11.28515625" customWidth="1"/>
    <col min="7" max="7" width="77.5703125" customWidth="1"/>
  </cols>
  <sheetData>
    <row r="1" spans="2:7" ht="18.75" x14ac:dyDescent="0.3">
      <c r="B1" s="2" t="s">
        <v>0</v>
      </c>
      <c r="C1" s="6" t="s">
        <v>1</v>
      </c>
    </row>
    <row r="3" spans="2:7" ht="15.75" x14ac:dyDescent="0.25">
      <c r="B3" s="2" t="s">
        <v>2</v>
      </c>
      <c r="C3" s="7" t="s">
        <v>3</v>
      </c>
      <c r="D3" s="7" t="s">
        <v>4</v>
      </c>
      <c r="E3" s="47"/>
      <c r="F3" s="7">
        <v>2024</v>
      </c>
    </row>
    <row r="4" spans="2:7" x14ac:dyDescent="0.25">
      <c r="G4" s="8" t="s">
        <v>5</v>
      </c>
    </row>
    <row r="5" spans="2:7" s="1" customFormat="1" ht="90.75" customHeight="1" x14ac:dyDescent="0.25">
      <c r="B5" s="62" t="s">
        <v>6</v>
      </c>
      <c r="C5" s="5" t="s">
        <v>7</v>
      </c>
      <c r="D5" s="5" t="s">
        <v>8</v>
      </c>
      <c r="E5" s="65" t="s">
        <v>9</v>
      </c>
      <c r="F5" s="5" t="s">
        <v>10</v>
      </c>
      <c r="G5" s="5" t="s">
        <v>11</v>
      </c>
    </row>
    <row r="6" spans="2:7" x14ac:dyDescent="0.25">
      <c r="B6" s="2" t="s">
        <v>176</v>
      </c>
      <c r="C6" s="61"/>
      <c r="D6" s="63"/>
      <c r="E6" s="26" t="s">
        <v>177</v>
      </c>
      <c r="F6" s="64">
        <v>3237</v>
      </c>
      <c r="G6" s="2" t="s">
        <v>178</v>
      </c>
    </row>
    <row r="7" spans="2:7" x14ac:dyDescent="0.25">
      <c r="B7" s="2" t="s">
        <v>179</v>
      </c>
      <c r="C7" s="61"/>
      <c r="D7" s="63"/>
      <c r="E7" s="26" t="s">
        <v>180</v>
      </c>
      <c r="F7" s="64">
        <v>3237</v>
      </c>
      <c r="G7" s="2" t="s">
        <v>178</v>
      </c>
    </row>
    <row r="8" spans="2:7" x14ac:dyDescent="0.25">
      <c r="B8" s="2" t="s">
        <v>181</v>
      </c>
      <c r="C8" s="61"/>
      <c r="D8" s="63"/>
      <c r="E8" s="26" t="s">
        <v>182</v>
      </c>
      <c r="F8" s="64">
        <v>3237</v>
      </c>
      <c r="G8" s="2" t="s">
        <v>178</v>
      </c>
    </row>
    <row r="9" spans="2:7" x14ac:dyDescent="0.25">
      <c r="B9" s="2" t="s">
        <v>183</v>
      </c>
      <c r="C9" s="61"/>
      <c r="D9" s="63"/>
      <c r="E9" s="26" t="s">
        <v>184</v>
      </c>
      <c r="F9" s="64">
        <v>3237</v>
      </c>
      <c r="G9" s="2" t="s">
        <v>178</v>
      </c>
    </row>
    <row r="10" spans="2:7" x14ac:dyDescent="0.25">
      <c r="B10" s="2" t="s">
        <v>185</v>
      </c>
      <c r="C10" s="61"/>
      <c r="D10" s="63"/>
      <c r="E10" s="26" t="s">
        <v>186</v>
      </c>
      <c r="F10" s="64">
        <v>3237</v>
      </c>
      <c r="G10" s="2" t="s">
        <v>178</v>
      </c>
    </row>
    <row r="11" spans="2:7" x14ac:dyDescent="0.25">
      <c r="B11" s="2" t="s">
        <v>187</v>
      </c>
      <c r="C11" s="61"/>
      <c r="D11" s="63"/>
      <c r="E11" s="26" t="s">
        <v>188</v>
      </c>
      <c r="F11" s="64">
        <v>3237</v>
      </c>
      <c r="G11" s="2" t="s">
        <v>178</v>
      </c>
    </row>
    <row r="12" spans="2:7" x14ac:dyDescent="0.25">
      <c r="B12" s="2" t="s">
        <v>189</v>
      </c>
      <c r="C12" s="61"/>
      <c r="D12" s="63"/>
      <c r="E12" s="26" t="s">
        <v>190</v>
      </c>
      <c r="F12" s="64">
        <v>3237</v>
      </c>
      <c r="G12" s="2" t="s">
        <v>178</v>
      </c>
    </row>
    <row r="13" spans="2:7" x14ac:dyDescent="0.25">
      <c r="B13" s="2" t="s">
        <v>191</v>
      </c>
      <c r="C13" s="61"/>
      <c r="D13" s="63"/>
      <c r="E13" s="26" t="s">
        <v>192</v>
      </c>
      <c r="F13" s="64">
        <v>3237</v>
      </c>
      <c r="G13" s="2" t="s">
        <v>178</v>
      </c>
    </row>
    <row r="14" spans="2:7" x14ac:dyDescent="0.25">
      <c r="B14" s="2" t="s">
        <v>193</v>
      </c>
      <c r="C14" s="61"/>
      <c r="D14" s="63"/>
      <c r="E14" s="26" t="s">
        <v>194</v>
      </c>
      <c r="F14" s="64">
        <v>3237</v>
      </c>
      <c r="G14" s="2" t="s">
        <v>178</v>
      </c>
    </row>
    <row r="15" spans="2:7" x14ac:dyDescent="0.25">
      <c r="B15" s="2" t="s">
        <v>195</v>
      </c>
      <c r="C15" s="61"/>
      <c r="D15" s="63"/>
      <c r="E15" s="26" t="s">
        <v>196</v>
      </c>
      <c r="F15" s="64">
        <v>3237</v>
      </c>
      <c r="G15" s="2" t="s">
        <v>178</v>
      </c>
    </row>
    <row r="16" spans="2:7" x14ac:dyDescent="0.25">
      <c r="B16" s="2" t="s">
        <v>197</v>
      </c>
      <c r="C16" s="61"/>
      <c r="D16" s="63"/>
      <c r="E16" s="26" t="s">
        <v>198</v>
      </c>
      <c r="F16" s="64">
        <v>3237</v>
      </c>
      <c r="G16" s="2" t="s">
        <v>178</v>
      </c>
    </row>
    <row r="17" spans="2:7" x14ac:dyDescent="0.25">
      <c r="B17" s="9" t="s">
        <v>24</v>
      </c>
      <c r="C17" s="2"/>
      <c r="D17" s="2"/>
      <c r="E17" s="27" t="s">
        <v>199</v>
      </c>
      <c r="F17" s="9"/>
      <c r="G17" s="2"/>
    </row>
    <row r="18" spans="2:7" x14ac:dyDescent="0.25">
      <c r="C18" s="2"/>
      <c r="D18" s="2"/>
      <c r="E18" s="26"/>
      <c r="F18" s="9"/>
      <c r="G18" s="2"/>
    </row>
    <row r="19" spans="2:7" x14ac:dyDescent="0.25">
      <c r="B19" s="9"/>
      <c r="C19" s="2"/>
      <c r="D19" s="2"/>
      <c r="E19" s="27"/>
      <c r="F19" s="9"/>
      <c r="G19" s="2"/>
    </row>
    <row r="20" spans="2:7" x14ac:dyDescent="0.25">
      <c r="B20" s="2" t="s">
        <v>94</v>
      </c>
      <c r="C20" s="2" t="s">
        <v>200</v>
      </c>
      <c r="D20" s="2" t="s">
        <v>200</v>
      </c>
      <c r="E20" s="52">
        <v>1862.6</v>
      </c>
      <c r="F20" s="9">
        <v>3233</v>
      </c>
      <c r="G20" s="2" t="s">
        <v>90</v>
      </c>
    </row>
    <row r="21" spans="2:7" x14ac:dyDescent="0.25">
      <c r="B21" s="9" t="s">
        <v>24</v>
      </c>
      <c r="C21" s="2"/>
      <c r="D21" s="2"/>
      <c r="E21" s="27">
        <f>+SUM(E20)</f>
        <v>1862.6</v>
      </c>
      <c r="F21" s="9"/>
      <c r="G21" s="2"/>
    </row>
    <row r="22" spans="2:7" x14ac:dyDescent="0.25">
      <c r="C22" s="2"/>
      <c r="D22" s="2"/>
      <c r="E22" s="26"/>
      <c r="F22" s="9"/>
      <c r="G22" s="2"/>
    </row>
    <row r="23" spans="2:7" x14ac:dyDescent="0.25">
      <c r="B23" s="2" t="s">
        <v>201</v>
      </c>
      <c r="C23" s="2" t="s">
        <v>200</v>
      </c>
      <c r="D23" s="2" t="s">
        <v>200</v>
      </c>
      <c r="E23" s="26">
        <v>312.5</v>
      </c>
      <c r="F23" s="9">
        <v>3235</v>
      </c>
      <c r="G23" s="2" t="s">
        <v>107</v>
      </c>
    </row>
    <row r="24" spans="2:7" x14ac:dyDescent="0.25">
      <c r="B24" s="9" t="s">
        <v>24</v>
      </c>
      <c r="C24" s="2"/>
      <c r="D24" s="2"/>
      <c r="E24" s="27">
        <f>+SUM(E23)</f>
        <v>312.5</v>
      </c>
      <c r="F24" s="9"/>
      <c r="G24" s="2"/>
    </row>
    <row r="25" spans="2:7" x14ac:dyDescent="0.25">
      <c r="B25" s="9"/>
      <c r="C25" s="2"/>
      <c r="D25" s="2"/>
      <c r="E25" s="27"/>
      <c r="F25" s="9"/>
      <c r="G25" s="2"/>
    </row>
    <row r="26" spans="2:7" x14ac:dyDescent="0.25">
      <c r="B26" s="2" t="s">
        <v>202</v>
      </c>
      <c r="C26" s="2" t="s">
        <v>200</v>
      </c>
      <c r="D26" s="2" t="s">
        <v>200</v>
      </c>
      <c r="E26" s="26">
        <v>703.39</v>
      </c>
      <c r="F26" s="9">
        <v>3237</v>
      </c>
      <c r="G26" s="2" t="s">
        <v>203</v>
      </c>
    </row>
    <row r="27" spans="2:7" x14ac:dyDescent="0.25">
      <c r="B27" s="9" t="s">
        <v>24</v>
      </c>
      <c r="C27" s="2"/>
      <c r="D27" s="2"/>
      <c r="E27" s="27">
        <f>+SUM(E26)</f>
        <v>703.39</v>
      </c>
      <c r="F27" s="9"/>
      <c r="G27" s="2"/>
    </row>
    <row r="28" spans="2:7" x14ac:dyDescent="0.25">
      <c r="C28" s="2"/>
      <c r="D28" s="2"/>
      <c r="E28" s="26"/>
      <c r="F28" s="9"/>
      <c r="G28" s="2"/>
    </row>
    <row r="29" spans="2:7" x14ac:dyDescent="0.25">
      <c r="B29" s="2" t="s">
        <v>204</v>
      </c>
      <c r="C29" s="2" t="s">
        <v>200</v>
      </c>
      <c r="D29" s="2" t="s">
        <v>200</v>
      </c>
      <c r="E29" s="26">
        <v>28</v>
      </c>
      <c r="F29" s="9">
        <v>3299</v>
      </c>
      <c r="G29" s="2" t="s">
        <v>205</v>
      </c>
    </row>
    <row r="30" spans="2:7" x14ac:dyDescent="0.25">
      <c r="B30" s="2" t="s">
        <v>206</v>
      </c>
      <c r="C30" s="2" t="s">
        <v>200</v>
      </c>
      <c r="D30" s="2" t="s">
        <v>200</v>
      </c>
      <c r="E30" s="26">
        <v>168.5</v>
      </c>
      <c r="F30" s="9"/>
      <c r="G30" s="2"/>
    </row>
    <row r="31" spans="2:7" x14ac:dyDescent="0.25">
      <c r="B31" s="9" t="s">
        <v>24</v>
      </c>
      <c r="C31" s="2"/>
      <c r="D31" s="2"/>
      <c r="E31" s="27">
        <f>+SUM(E29:E30)</f>
        <v>196.5</v>
      </c>
      <c r="F31" s="9"/>
      <c r="G31" s="2"/>
    </row>
    <row r="32" spans="2:7" x14ac:dyDescent="0.25">
      <c r="C32" s="2"/>
      <c r="D32" s="2"/>
      <c r="E32" s="26"/>
      <c r="F32" s="9"/>
      <c r="G32" s="2"/>
    </row>
    <row r="33" spans="3:7" x14ac:dyDescent="0.25">
      <c r="C33" s="2"/>
      <c r="D33" s="2"/>
      <c r="E33" s="26"/>
      <c r="F33" s="9"/>
      <c r="G33" s="2"/>
    </row>
    <row r="34" spans="3:7" x14ac:dyDescent="0.25">
      <c r="C34" s="2"/>
      <c r="D34" s="2"/>
      <c r="E34" s="26"/>
      <c r="F34" s="9"/>
      <c r="G34" s="2"/>
    </row>
    <row r="35" spans="3:7" x14ac:dyDescent="0.25">
      <c r="C35" s="2"/>
      <c r="D35" s="2"/>
      <c r="E35" s="26"/>
      <c r="F35" s="9"/>
      <c r="G35" s="2"/>
    </row>
    <row r="36" spans="3:7" x14ac:dyDescent="0.25">
      <c r="C36" s="2"/>
      <c r="D36" s="2"/>
      <c r="E36" s="26"/>
      <c r="F36" s="9"/>
      <c r="G36" s="2"/>
    </row>
    <row r="37" spans="3:7" x14ac:dyDescent="0.25">
      <c r="C37" s="2"/>
      <c r="D37" s="2"/>
      <c r="E37" s="26"/>
      <c r="F37" s="9"/>
      <c r="G37" s="2"/>
    </row>
    <row r="38" spans="3:7" x14ac:dyDescent="0.25">
      <c r="C38" s="2"/>
      <c r="D38" s="2"/>
      <c r="E38" s="26"/>
      <c r="F38" s="9"/>
      <c r="G38" s="2"/>
    </row>
    <row r="39" spans="3:7" x14ac:dyDescent="0.25">
      <c r="C39" s="2"/>
      <c r="D39" s="2"/>
      <c r="E39" s="26"/>
      <c r="F39" s="9"/>
      <c r="G39" s="2"/>
    </row>
    <row r="40" spans="3:7" x14ac:dyDescent="0.25">
      <c r="C40" s="2"/>
      <c r="D40" s="2"/>
      <c r="E40" s="26"/>
      <c r="F40" s="9"/>
      <c r="G40" s="2"/>
    </row>
    <row r="41" spans="3:7" x14ac:dyDescent="0.25">
      <c r="C41" s="2"/>
      <c r="D41" s="2"/>
      <c r="E41" s="26"/>
      <c r="F41" s="9"/>
      <c r="G41" s="2"/>
    </row>
    <row r="42" spans="3:7" x14ac:dyDescent="0.25">
      <c r="C42" s="2"/>
      <c r="D42" s="2"/>
      <c r="E42" s="26"/>
      <c r="F42" s="9"/>
      <c r="G42" s="2"/>
    </row>
    <row r="43" spans="3:7" x14ac:dyDescent="0.25">
      <c r="C43" s="2"/>
      <c r="D43" s="2"/>
      <c r="E43" s="26"/>
      <c r="F43" s="9"/>
      <c r="G43" s="2"/>
    </row>
    <row r="44" spans="3:7" x14ac:dyDescent="0.25">
      <c r="C44" s="2"/>
      <c r="D44" s="2"/>
      <c r="E44" s="26"/>
      <c r="F44" s="9"/>
      <c r="G44" s="2"/>
    </row>
    <row r="45" spans="3:7" x14ac:dyDescent="0.25">
      <c r="C45" s="2"/>
      <c r="D45" s="2"/>
      <c r="E45" s="26"/>
      <c r="F45" s="9"/>
      <c r="G45" s="2"/>
    </row>
    <row r="46" spans="3:7" x14ac:dyDescent="0.25">
      <c r="C46" s="2"/>
      <c r="D46" s="2"/>
      <c r="E46" s="26"/>
      <c r="F46" s="9"/>
      <c r="G46" s="2"/>
    </row>
    <row r="47" spans="3:7" x14ac:dyDescent="0.25">
      <c r="C47" s="2"/>
      <c r="D47" s="2"/>
      <c r="E47" s="26"/>
      <c r="F47" s="9"/>
      <c r="G47" s="2"/>
    </row>
    <row r="48" spans="3:7" x14ac:dyDescent="0.25">
      <c r="C48" s="2"/>
      <c r="D48" s="2"/>
      <c r="E48" s="26"/>
      <c r="F48" s="9"/>
      <c r="G48" s="2"/>
    </row>
    <row r="49" spans="3:7" x14ac:dyDescent="0.25">
      <c r="C49" s="2"/>
      <c r="D49" s="2"/>
      <c r="E49" s="26"/>
      <c r="F49" s="9"/>
      <c r="G49" s="2"/>
    </row>
    <row r="50" spans="3:7" x14ac:dyDescent="0.25">
      <c r="C50" s="2"/>
      <c r="D50" s="2"/>
      <c r="E50" s="26"/>
      <c r="F50" s="9"/>
      <c r="G50" s="2"/>
    </row>
    <row r="51" spans="3:7" x14ac:dyDescent="0.25">
      <c r="C51" s="2"/>
      <c r="D51" s="2"/>
      <c r="E51" s="26"/>
      <c r="F51" s="9"/>
      <c r="G51" s="2"/>
    </row>
    <row r="52" spans="3:7" x14ac:dyDescent="0.25">
      <c r="C52" s="2"/>
      <c r="D52" s="2"/>
      <c r="E52" s="26"/>
      <c r="F52" s="9"/>
      <c r="G52" s="2"/>
    </row>
    <row r="53" spans="3:7" x14ac:dyDescent="0.25">
      <c r="C53" s="2"/>
      <c r="D53" s="2"/>
      <c r="E53" s="26"/>
      <c r="F53" s="9"/>
      <c r="G53" s="2"/>
    </row>
    <row r="54" spans="3:7" x14ac:dyDescent="0.25">
      <c r="C54" s="2"/>
      <c r="D54" s="2"/>
      <c r="E54" s="26"/>
      <c r="F54" s="9"/>
      <c r="G54" s="2"/>
    </row>
    <row r="55" spans="3:7" x14ac:dyDescent="0.25">
      <c r="C55" s="2"/>
      <c r="D55" s="2"/>
      <c r="E55" s="26"/>
      <c r="F55" s="9"/>
      <c r="G55" s="2"/>
    </row>
    <row r="56" spans="3:7" x14ac:dyDescent="0.25">
      <c r="C56" s="2"/>
      <c r="D56" s="2"/>
      <c r="E56" s="26"/>
      <c r="F56" s="9"/>
      <c r="G56" s="2"/>
    </row>
    <row r="57" spans="3:7" x14ac:dyDescent="0.25">
      <c r="C57" s="2"/>
      <c r="D57" s="2"/>
      <c r="E57" s="26"/>
      <c r="F57" s="9"/>
      <c r="G57" s="2"/>
    </row>
    <row r="58" spans="3:7" x14ac:dyDescent="0.25">
      <c r="C58" s="2"/>
      <c r="D58" s="2"/>
      <c r="E58" s="26"/>
      <c r="F58" s="9"/>
      <c r="G58" s="2"/>
    </row>
    <row r="59" spans="3:7" x14ac:dyDescent="0.25">
      <c r="C59" s="2"/>
      <c r="D59" s="2"/>
      <c r="E59" s="26"/>
      <c r="F59" s="9"/>
      <c r="G59" s="2"/>
    </row>
    <row r="60" spans="3:7" x14ac:dyDescent="0.25">
      <c r="C60" s="2"/>
      <c r="D60" s="2"/>
      <c r="E60" s="26"/>
      <c r="F60" s="9"/>
      <c r="G60" s="2"/>
    </row>
    <row r="61" spans="3:7" x14ac:dyDescent="0.25">
      <c r="C61" s="2"/>
      <c r="D61" s="2"/>
      <c r="E61" s="26"/>
      <c r="F61" s="9"/>
      <c r="G61" s="2"/>
    </row>
    <row r="62" spans="3:7" x14ac:dyDescent="0.25">
      <c r="C62" s="2"/>
      <c r="D62" s="2"/>
      <c r="E62" s="26"/>
      <c r="F62" s="9"/>
      <c r="G62" s="2"/>
    </row>
    <row r="63" spans="3:7" x14ac:dyDescent="0.25">
      <c r="C63" s="2"/>
      <c r="D63" s="2"/>
      <c r="E63" s="26"/>
      <c r="F63" s="9"/>
      <c r="G63" s="2"/>
    </row>
    <row r="64" spans="3:7" x14ac:dyDescent="0.25">
      <c r="C64" s="2"/>
      <c r="D64" s="2"/>
      <c r="E64" s="26"/>
      <c r="F64" s="9"/>
      <c r="G64" s="2"/>
    </row>
    <row r="65" spans="3:7" x14ac:dyDescent="0.25">
      <c r="C65" s="2"/>
      <c r="D65" s="2"/>
      <c r="E65" s="26"/>
      <c r="F65" s="9"/>
      <c r="G65" s="2"/>
    </row>
    <row r="66" spans="3:7" x14ac:dyDescent="0.25">
      <c r="C66" s="2"/>
      <c r="D66" s="2"/>
      <c r="E66" s="26"/>
      <c r="F66" s="9"/>
      <c r="G66" s="2"/>
    </row>
    <row r="67" spans="3:7" x14ac:dyDescent="0.25">
      <c r="C67" s="2"/>
      <c r="D67" s="2"/>
      <c r="E67" s="26"/>
      <c r="F67" s="9"/>
      <c r="G67" s="2"/>
    </row>
    <row r="68" spans="3:7" x14ac:dyDescent="0.25">
      <c r="C68" s="2"/>
      <c r="D68" s="2"/>
      <c r="E68" s="26"/>
      <c r="F68" s="9"/>
      <c r="G68" s="2"/>
    </row>
    <row r="69" spans="3:7" x14ac:dyDescent="0.25">
      <c r="C69" s="2"/>
      <c r="D69" s="2"/>
      <c r="E69" s="26"/>
      <c r="F69" s="9"/>
      <c r="G69" s="2"/>
    </row>
    <row r="70" spans="3:7" x14ac:dyDescent="0.25">
      <c r="C70" s="2"/>
      <c r="D70" s="2"/>
      <c r="E70" s="26"/>
      <c r="F70" s="9"/>
      <c r="G70" s="2"/>
    </row>
    <row r="71" spans="3:7" x14ac:dyDescent="0.25">
      <c r="C71" s="2"/>
      <c r="D71" s="2"/>
      <c r="E71" s="26"/>
      <c r="F71" s="9"/>
      <c r="G71" s="2"/>
    </row>
    <row r="72" spans="3:7" x14ac:dyDescent="0.25">
      <c r="C72" s="2"/>
      <c r="D72" s="2"/>
      <c r="E72" s="26"/>
      <c r="F72" s="9"/>
      <c r="G72" s="2"/>
    </row>
    <row r="73" spans="3:7" x14ac:dyDescent="0.25">
      <c r="C73" s="2"/>
      <c r="D73" s="2"/>
      <c r="E73" s="26"/>
      <c r="F73" s="9"/>
      <c r="G73" s="2"/>
    </row>
    <row r="74" spans="3:7" x14ac:dyDescent="0.25">
      <c r="C74" s="2"/>
      <c r="D74" s="2"/>
      <c r="E74" s="26"/>
      <c r="F74" s="9"/>
      <c r="G74" s="2"/>
    </row>
    <row r="75" spans="3:7" x14ac:dyDescent="0.25">
      <c r="C75" s="2"/>
      <c r="D75" s="2"/>
      <c r="E75" s="26"/>
      <c r="F75" s="9"/>
      <c r="G75" s="2"/>
    </row>
    <row r="76" spans="3:7" x14ac:dyDescent="0.25">
      <c r="C76" s="2"/>
      <c r="D76" s="2"/>
      <c r="E76" s="26"/>
      <c r="F76" s="9"/>
      <c r="G76" s="2"/>
    </row>
    <row r="77" spans="3:7" x14ac:dyDescent="0.25">
      <c r="C77" s="2"/>
      <c r="D77" s="2"/>
      <c r="E77" s="26"/>
      <c r="F77" s="9"/>
      <c r="G77" s="2"/>
    </row>
    <row r="78" spans="3:7" x14ac:dyDescent="0.25">
      <c r="C78" s="2"/>
      <c r="D78" s="2"/>
      <c r="E78" s="26"/>
      <c r="F78" s="9"/>
      <c r="G78" s="2"/>
    </row>
    <row r="79" spans="3:7" x14ac:dyDescent="0.25">
      <c r="C79" s="2"/>
      <c r="D79" s="2"/>
      <c r="E79" s="26"/>
      <c r="F79" s="9"/>
      <c r="G79" s="2"/>
    </row>
    <row r="80" spans="3:7" x14ac:dyDescent="0.25">
      <c r="C80" s="2"/>
      <c r="D80" s="2"/>
      <c r="E80" s="26"/>
      <c r="F80" s="9"/>
      <c r="G80" s="2"/>
    </row>
    <row r="81" spans="3:7" x14ac:dyDescent="0.25">
      <c r="C81" s="2"/>
      <c r="D81" s="2"/>
      <c r="E81" s="26"/>
      <c r="F81" s="9"/>
      <c r="G81" s="2"/>
    </row>
    <row r="82" spans="3:7" x14ac:dyDescent="0.25">
      <c r="C82" s="2"/>
      <c r="D82" s="2"/>
      <c r="E82" s="26"/>
      <c r="F82" s="9"/>
      <c r="G82" s="2"/>
    </row>
    <row r="83" spans="3:7" x14ac:dyDescent="0.25">
      <c r="C83" s="2"/>
      <c r="D83" s="2"/>
      <c r="E83" s="26"/>
      <c r="F83" s="9"/>
      <c r="G83" s="2"/>
    </row>
    <row r="84" spans="3:7" x14ac:dyDescent="0.25">
      <c r="C84" s="2"/>
      <c r="D84" s="2"/>
      <c r="E84" s="26"/>
      <c r="F84" s="9"/>
      <c r="G84" s="2"/>
    </row>
    <row r="85" spans="3:7" x14ac:dyDescent="0.25">
      <c r="C85" s="2"/>
      <c r="D85" s="2"/>
      <c r="E85" s="26"/>
      <c r="F85" s="9"/>
      <c r="G85" s="2"/>
    </row>
    <row r="86" spans="3:7" x14ac:dyDescent="0.25">
      <c r="C86" s="2"/>
      <c r="D86" s="2"/>
      <c r="E86" s="26"/>
      <c r="F86" s="9"/>
      <c r="G86" s="2"/>
    </row>
    <row r="87" spans="3:7" x14ac:dyDescent="0.25">
      <c r="C87" s="2"/>
      <c r="D87" s="2"/>
      <c r="E87" s="26"/>
      <c r="F87" s="9"/>
      <c r="G87" s="2"/>
    </row>
    <row r="88" spans="3:7" x14ac:dyDescent="0.25">
      <c r="C88" s="2"/>
      <c r="D88" s="2"/>
      <c r="E88" s="26"/>
      <c r="F88" s="9"/>
      <c r="G88" s="2"/>
    </row>
    <row r="89" spans="3:7" x14ac:dyDescent="0.25">
      <c r="C89" s="2"/>
      <c r="D89" s="2"/>
      <c r="E89" s="26"/>
      <c r="F89" s="9"/>
      <c r="G89" s="2"/>
    </row>
    <row r="90" spans="3:7" x14ac:dyDescent="0.25">
      <c r="C90" s="2"/>
      <c r="D90" s="2"/>
      <c r="E90" s="26"/>
      <c r="F90" s="9"/>
      <c r="G90" s="2"/>
    </row>
    <row r="91" spans="3:7" x14ac:dyDescent="0.25">
      <c r="C91" s="2"/>
      <c r="D91" s="2"/>
      <c r="E91" s="26"/>
      <c r="F91" s="9"/>
      <c r="G91" s="2"/>
    </row>
    <row r="92" spans="3:7" x14ac:dyDescent="0.25">
      <c r="C92" s="2"/>
      <c r="D92" s="2"/>
      <c r="E92" s="26"/>
      <c r="F92" s="9"/>
      <c r="G92" s="2"/>
    </row>
    <row r="93" spans="3:7" x14ac:dyDescent="0.25">
      <c r="C93" s="2"/>
      <c r="D93" s="2"/>
      <c r="E93" s="26"/>
      <c r="F93" s="9"/>
      <c r="G93" s="2"/>
    </row>
    <row r="94" spans="3:7" x14ac:dyDescent="0.25">
      <c r="C94" s="2"/>
      <c r="D94" s="2"/>
      <c r="E94" s="26"/>
      <c r="F94" s="9"/>
      <c r="G94" s="2"/>
    </row>
    <row r="95" spans="3:7" x14ac:dyDescent="0.25">
      <c r="C95" s="2"/>
      <c r="D95" s="2"/>
      <c r="E95" s="26"/>
      <c r="F95" s="9"/>
      <c r="G95" s="2"/>
    </row>
    <row r="96" spans="3:7" x14ac:dyDescent="0.25">
      <c r="C96" s="2"/>
      <c r="D96" s="2"/>
      <c r="E96" s="26"/>
      <c r="F96" s="9"/>
      <c r="G96" s="2"/>
    </row>
    <row r="97" spans="3:7" x14ac:dyDescent="0.25">
      <c r="C97" s="2"/>
      <c r="D97" s="2"/>
      <c r="E97" s="26"/>
      <c r="F97" s="9"/>
      <c r="G97" s="2"/>
    </row>
    <row r="98" spans="3:7" x14ac:dyDescent="0.25">
      <c r="C98" s="2"/>
      <c r="D98" s="2"/>
      <c r="E98" s="26"/>
      <c r="F98" s="9"/>
      <c r="G98" s="2"/>
    </row>
    <row r="99" spans="3:7" x14ac:dyDescent="0.25">
      <c r="C99" s="2"/>
      <c r="D99" s="2"/>
      <c r="E99" s="26"/>
      <c r="F99" s="9"/>
      <c r="G99" s="2"/>
    </row>
    <row r="100" spans="3:7" x14ac:dyDescent="0.25">
      <c r="C100" s="2"/>
      <c r="D100" s="2"/>
      <c r="E100" s="26"/>
      <c r="F100" s="9"/>
      <c r="G100" s="2"/>
    </row>
    <row r="101" spans="3:7" x14ac:dyDescent="0.25">
      <c r="C101" s="2"/>
      <c r="D101" s="2"/>
      <c r="E101" s="26"/>
      <c r="F101" s="9"/>
      <c r="G101" s="2"/>
    </row>
    <row r="102" spans="3:7" x14ac:dyDescent="0.25">
      <c r="C102" s="2"/>
      <c r="D102" s="2"/>
      <c r="E102" s="26"/>
      <c r="F102" s="9"/>
      <c r="G102" s="2"/>
    </row>
    <row r="103" spans="3:7" x14ac:dyDescent="0.25">
      <c r="C103" s="2"/>
      <c r="D103" s="2"/>
      <c r="E103" s="26"/>
      <c r="F103" s="9"/>
      <c r="G103" s="2"/>
    </row>
    <row r="104" spans="3:7" x14ac:dyDescent="0.25">
      <c r="C104" s="2"/>
      <c r="D104" s="2"/>
      <c r="E104" s="26"/>
      <c r="F104" s="9"/>
      <c r="G104" s="2"/>
    </row>
    <row r="105" spans="3:7" x14ac:dyDescent="0.25">
      <c r="C105" s="2"/>
      <c r="D105" s="2"/>
      <c r="E105" s="26"/>
      <c r="F105" s="9"/>
      <c r="G105" s="2"/>
    </row>
    <row r="106" spans="3:7" x14ac:dyDescent="0.25">
      <c r="C106" s="2"/>
      <c r="D106" s="2"/>
      <c r="E106" s="26"/>
      <c r="F106" s="9"/>
      <c r="G106" s="2"/>
    </row>
    <row r="107" spans="3:7" x14ac:dyDescent="0.25">
      <c r="C107" s="2"/>
      <c r="D107" s="2"/>
      <c r="E107" s="26"/>
      <c r="F107" s="9"/>
      <c r="G107" s="2"/>
    </row>
    <row r="108" spans="3:7" x14ac:dyDescent="0.25">
      <c r="C108" s="2"/>
      <c r="D108" s="2"/>
      <c r="E108" s="26"/>
      <c r="F108" s="9"/>
      <c r="G108" s="2"/>
    </row>
    <row r="109" spans="3:7" x14ac:dyDescent="0.25">
      <c r="C109" s="2"/>
      <c r="D109" s="2"/>
      <c r="E109" s="26"/>
      <c r="F109" s="9"/>
      <c r="G109" s="2"/>
    </row>
    <row r="110" spans="3:7" x14ac:dyDescent="0.25">
      <c r="C110" s="2"/>
      <c r="D110" s="2"/>
      <c r="E110" s="26"/>
      <c r="F110" s="9"/>
      <c r="G110" s="2"/>
    </row>
    <row r="111" spans="3:7" x14ac:dyDescent="0.25">
      <c r="C111" s="2"/>
      <c r="D111" s="2"/>
      <c r="E111" s="26"/>
      <c r="F111" s="9"/>
      <c r="G111" s="2"/>
    </row>
    <row r="112" spans="3:7" x14ac:dyDescent="0.25">
      <c r="C112" s="2"/>
      <c r="D112" s="2"/>
      <c r="E112" s="26"/>
      <c r="F112" s="9"/>
      <c r="G112" s="2"/>
    </row>
    <row r="113" spans="3:7" x14ac:dyDescent="0.25">
      <c r="C113" s="2"/>
      <c r="D113" s="2"/>
      <c r="E113" s="26"/>
      <c r="F113" s="9"/>
      <c r="G113" s="2"/>
    </row>
    <row r="114" spans="3:7" x14ac:dyDescent="0.25">
      <c r="C114" s="2"/>
      <c r="D114" s="2"/>
      <c r="E114" s="26"/>
      <c r="F114" s="9"/>
      <c r="G114" s="2"/>
    </row>
    <row r="115" spans="3:7" x14ac:dyDescent="0.25">
      <c r="C115" s="2"/>
      <c r="D115" s="2"/>
      <c r="E115" s="26"/>
      <c r="F115" s="9"/>
      <c r="G115" s="2"/>
    </row>
    <row r="116" spans="3:7" x14ac:dyDescent="0.25">
      <c r="C116" s="2"/>
      <c r="D116" s="2"/>
      <c r="E116" s="26"/>
      <c r="F116" s="9"/>
      <c r="G116" s="2"/>
    </row>
    <row r="117" spans="3:7" x14ac:dyDescent="0.25">
      <c r="C117" s="2"/>
      <c r="D117" s="2"/>
      <c r="E117" s="26"/>
      <c r="F117" s="9"/>
      <c r="G117" s="2"/>
    </row>
    <row r="118" spans="3:7" x14ac:dyDescent="0.25">
      <c r="C118" s="2"/>
      <c r="D118" s="2"/>
      <c r="E118" s="26"/>
      <c r="F118" s="9"/>
      <c r="G118" s="2"/>
    </row>
    <row r="119" spans="3:7" x14ac:dyDescent="0.25">
      <c r="C119" s="2"/>
      <c r="D119" s="2"/>
      <c r="E119" s="26"/>
      <c r="F119" s="9"/>
      <c r="G119" s="2"/>
    </row>
    <row r="120" spans="3:7" x14ac:dyDescent="0.25">
      <c r="C120" s="2"/>
      <c r="D120" s="2"/>
      <c r="E120" s="26"/>
      <c r="F120" s="9"/>
      <c r="G120" s="2"/>
    </row>
    <row r="121" spans="3:7" x14ac:dyDescent="0.25">
      <c r="C121" s="2"/>
      <c r="D121" s="2"/>
      <c r="E121" s="26"/>
      <c r="F121" s="9"/>
      <c r="G121" s="2"/>
    </row>
    <row r="122" spans="3:7" x14ac:dyDescent="0.25">
      <c r="C122" s="2"/>
      <c r="D122" s="2"/>
      <c r="E122" s="26"/>
      <c r="F122" s="9"/>
      <c r="G122" s="2"/>
    </row>
    <row r="123" spans="3:7" x14ac:dyDescent="0.25">
      <c r="C123" s="2"/>
      <c r="D123" s="2"/>
      <c r="E123" s="26"/>
      <c r="F123" s="9"/>
      <c r="G123" s="2"/>
    </row>
    <row r="124" spans="3:7" x14ac:dyDescent="0.25">
      <c r="C124" s="2"/>
      <c r="D124" s="2"/>
      <c r="E124" s="26"/>
      <c r="F124" s="9"/>
      <c r="G124" s="2"/>
    </row>
    <row r="125" spans="3:7" x14ac:dyDescent="0.25">
      <c r="C125" s="2"/>
      <c r="D125" s="2"/>
      <c r="E125" s="26"/>
      <c r="F125" s="9"/>
      <c r="G125" s="2"/>
    </row>
    <row r="126" spans="3:7" x14ac:dyDescent="0.25">
      <c r="C126" s="2"/>
      <c r="D126" s="2"/>
      <c r="E126" s="26"/>
      <c r="F126" s="9"/>
      <c r="G126" s="2"/>
    </row>
    <row r="127" spans="3:7" x14ac:dyDescent="0.25">
      <c r="C127" s="2"/>
      <c r="D127" s="2"/>
      <c r="E127" s="26"/>
      <c r="F127" s="9"/>
      <c r="G127" s="2"/>
    </row>
    <row r="128" spans="3:7" x14ac:dyDescent="0.25">
      <c r="C128" s="2"/>
      <c r="D128" s="2"/>
      <c r="E128" s="26"/>
      <c r="F128" s="9"/>
      <c r="G128" s="2"/>
    </row>
    <row r="129" spans="3:7" x14ac:dyDescent="0.25">
      <c r="C129" s="2"/>
      <c r="D129" s="2"/>
      <c r="E129" s="26"/>
      <c r="F129" s="9"/>
      <c r="G129" s="2"/>
    </row>
    <row r="130" spans="3:7" x14ac:dyDescent="0.25">
      <c r="C130" s="2"/>
      <c r="D130" s="2"/>
      <c r="E130" s="26"/>
      <c r="F130" s="9"/>
      <c r="G130" s="2"/>
    </row>
    <row r="131" spans="3:7" x14ac:dyDescent="0.25">
      <c r="C131" s="2"/>
      <c r="D131" s="2"/>
      <c r="E131" s="26"/>
      <c r="F131" s="9"/>
      <c r="G131" s="2"/>
    </row>
    <row r="132" spans="3:7" x14ac:dyDescent="0.25">
      <c r="C132" s="2"/>
      <c r="D132" s="2"/>
      <c r="E132" s="26"/>
      <c r="F132" s="9"/>
      <c r="G132" s="2"/>
    </row>
    <row r="133" spans="3:7" x14ac:dyDescent="0.25">
      <c r="C133" s="2"/>
      <c r="D133" s="2"/>
      <c r="E133" s="26"/>
      <c r="F133" s="9"/>
      <c r="G133" s="2"/>
    </row>
    <row r="134" spans="3:7" x14ac:dyDescent="0.25">
      <c r="C134" s="2"/>
      <c r="D134" s="2"/>
      <c r="E134" s="26"/>
      <c r="F134" s="9"/>
      <c r="G134" s="2"/>
    </row>
    <row r="135" spans="3:7" x14ac:dyDescent="0.25">
      <c r="C135" s="2"/>
      <c r="D135" s="2"/>
      <c r="E135" s="26"/>
      <c r="F135" s="9"/>
      <c r="G135" s="2"/>
    </row>
    <row r="136" spans="3:7" x14ac:dyDescent="0.25">
      <c r="C136" s="2"/>
      <c r="D136" s="2"/>
      <c r="E136" s="26"/>
      <c r="F136" s="9"/>
      <c r="G136" s="2"/>
    </row>
    <row r="137" spans="3:7" x14ac:dyDescent="0.25">
      <c r="C137" s="2"/>
      <c r="D137" s="2"/>
      <c r="E137" s="26"/>
    </row>
    <row r="138" spans="3:7" x14ac:dyDescent="0.25">
      <c r="C138" s="2"/>
      <c r="D138" s="2"/>
      <c r="E138" s="26"/>
    </row>
    <row r="139" spans="3:7" x14ac:dyDescent="0.25">
      <c r="C139" s="2"/>
      <c r="D139" s="2"/>
      <c r="E139" s="26"/>
    </row>
    <row r="140" spans="3:7" x14ac:dyDescent="0.25">
      <c r="C140" s="2"/>
      <c r="D140" s="2"/>
      <c r="E140" s="26"/>
    </row>
    <row r="141" spans="3:7" x14ac:dyDescent="0.25">
      <c r="C141" s="2"/>
      <c r="D141" s="2"/>
      <c r="E141" s="26"/>
    </row>
    <row r="142" spans="3:7" x14ac:dyDescent="0.25">
      <c r="C142" s="2"/>
      <c r="D142" s="2"/>
      <c r="E142" s="26"/>
    </row>
    <row r="143" spans="3:7" x14ac:dyDescent="0.25">
      <c r="C143" s="2"/>
      <c r="D143" s="2"/>
      <c r="E143" s="26"/>
    </row>
    <row r="144" spans="3:7" x14ac:dyDescent="0.25">
      <c r="C144" s="2"/>
      <c r="D144" s="2"/>
      <c r="E144" s="26"/>
    </row>
    <row r="145" spans="3:5" x14ac:dyDescent="0.25">
      <c r="C145" s="2"/>
      <c r="D145" s="2"/>
      <c r="E145" s="26"/>
    </row>
    <row r="146" spans="3:5" x14ac:dyDescent="0.25">
      <c r="C146" s="2"/>
      <c r="D146" s="2"/>
      <c r="E146" s="26"/>
    </row>
    <row r="147" spans="3:5" x14ac:dyDescent="0.25">
      <c r="C147" s="2"/>
      <c r="D147" s="2"/>
      <c r="E147" s="26"/>
    </row>
    <row r="148" spans="3:5" x14ac:dyDescent="0.25">
      <c r="C148" s="2"/>
      <c r="D148" s="2"/>
      <c r="E148" s="26"/>
    </row>
  </sheetData>
  <autoFilter ref="B5:G17" xr:uid="{40D878E5-EE2B-4B57-A061-DF7B5BC2ED39}"/>
  <pageMargins left="0.25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4653D1-0970-45DD-9A96-5BAFE32E3A01}">
  <sheetPr>
    <pageSetUpPr fitToPage="1"/>
  </sheetPr>
  <dimension ref="A1:G50"/>
  <sheetViews>
    <sheetView workbookViewId="0">
      <selection activeCell="E12" sqref="E12"/>
    </sheetView>
  </sheetViews>
  <sheetFormatPr defaultRowHeight="15" x14ac:dyDescent="0.25"/>
  <cols>
    <col min="2" max="2" width="43.5703125" customWidth="1"/>
    <col min="3" max="3" width="26.85546875" customWidth="1"/>
    <col min="4" max="4" width="40.85546875" customWidth="1"/>
    <col min="5" max="5" width="17.140625" style="22" customWidth="1"/>
    <col min="6" max="6" width="11.28515625" customWidth="1"/>
    <col min="7" max="7" width="72.28515625" customWidth="1"/>
  </cols>
  <sheetData>
    <row r="1" spans="1:7" ht="18.75" x14ac:dyDescent="0.3">
      <c r="B1" s="6" t="s">
        <v>0</v>
      </c>
      <c r="C1" s="6" t="s">
        <v>1</v>
      </c>
    </row>
    <row r="3" spans="1:7" ht="15.75" x14ac:dyDescent="0.25">
      <c r="B3" s="7" t="s">
        <v>2</v>
      </c>
      <c r="C3" s="7"/>
      <c r="D3" s="7" t="s">
        <v>4</v>
      </c>
      <c r="E3" s="23"/>
      <c r="F3" s="7">
        <v>2024</v>
      </c>
    </row>
    <row r="4" spans="1:7" x14ac:dyDescent="0.25">
      <c r="G4" s="8" t="s">
        <v>5</v>
      </c>
    </row>
    <row r="5" spans="1:7" s="1" customFormat="1" ht="90.75" customHeight="1" x14ac:dyDescent="0.25">
      <c r="A5"/>
      <c r="B5" s="5" t="s">
        <v>207</v>
      </c>
      <c r="C5" s="5" t="s">
        <v>7</v>
      </c>
      <c r="D5" s="5" t="s">
        <v>8</v>
      </c>
      <c r="E5" s="24" t="s">
        <v>9</v>
      </c>
      <c r="F5" s="5" t="s">
        <v>10</v>
      </c>
      <c r="G5" s="5" t="s">
        <v>11</v>
      </c>
    </row>
    <row r="6" spans="1:7" ht="15.75" x14ac:dyDescent="0.25">
      <c r="B6" s="17" t="s">
        <v>1</v>
      </c>
      <c r="C6" s="16"/>
      <c r="D6" s="2"/>
      <c r="E6" s="68" t="s">
        <v>208</v>
      </c>
      <c r="F6" s="2">
        <v>3111</v>
      </c>
      <c r="G6" s="2" t="s">
        <v>209</v>
      </c>
    </row>
    <row r="7" spans="1:7" x14ac:dyDescent="0.25">
      <c r="B7" s="4"/>
      <c r="C7" s="2"/>
      <c r="D7" s="2"/>
      <c r="E7" s="51" t="s">
        <v>210</v>
      </c>
      <c r="F7" s="2">
        <v>3121</v>
      </c>
      <c r="G7" s="2" t="s">
        <v>211</v>
      </c>
    </row>
    <row r="8" spans="1:7" x14ac:dyDescent="0.25">
      <c r="B8" s="2"/>
      <c r="C8" s="3"/>
      <c r="D8" s="2"/>
      <c r="E8" s="50" t="s">
        <v>212</v>
      </c>
      <c r="F8" s="2">
        <v>3132</v>
      </c>
      <c r="G8" s="2" t="s">
        <v>213</v>
      </c>
    </row>
    <row r="9" spans="1:7" x14ac:dyDescent="0.25">
      <c r="B9" s="4"/>
      <c r="C9" s="2"/>
      <c r="D9" s="2"/>
      <c r="E9" s="51" t="s">
        <v>214</v>
      </c>
      <c r="F9" s="2">
        <v>3133</v>
      </c>
      <c r="G9" s="2" t="s">
        <v>215</v>
      </c>
    </row>
    <row r="10" spans="1:7" x14ac:dyDescent="0.25">
      <c r="B10" s="2"/>
      <c r="C10" s="3"/>
      <c r="D10" s="2"/>
      <c r="E10" s="51" t="s">
        <v>216</v>
      </c>
      <c r="F10" s="2">
        <v>3211</v>
      </c>
      <c r="G10" s="2" t="s">
        <v>217</v>
      </c>
    </row>
    <row r="11" spans="1:7" x14ac:dyDescent="0.25">
      <c r="B11" s="4"/>
      <c r="C11" s="2"/>
      <c r="D11" s="2"/>
      <c r="E11" s="50" t="s">
        <v>218</v>
      </c>
      <c r="F11" s="2">
        <v>3212</v>
      </c>
      <c r="G11" s="2" t="s">
        <v>219</v>
      </c>
    </row>
    <row r="12" spans="1:7" x14ac:dyDescent="0.25">
      <c r="B12" s="4" t="s">
        <v>231</v>
      </c>
      <c r="C12" s="2"/>
      <c r="D12" s="2"/>
      <c r="E12" s="49" t="s">
        <v>220</v>
      </c>
      <c r="F12" s="2"/>
      <c r="G12" s="2"/>
    </row>
    <row r="13" spans="1:7" ht="15.75" x14ac:dyDescent="0.25">
      <c r="B13" s="17"/>
      <c r="C13" s="3"/>
      <c r="D13" s="2"/>
      <c r="E13" s="48" t="s">
        <v>221</v>
      </c>
      <c r="F13" s="2">
        <v>3291</v>
      </c>
      <c r="G13" s="2" t="s">
        <v>222</v>
      </c>
    </row>
    <row r="14" spans="1:7" x14ac:dyDescent="0.25">
      <c r="B14" s="9" t="s">
        <v>231</v>
      </c>
      <c r="C14" s="3"/>
      <c r="D14" s="2"/>
      <c r="E14" s="49" t="s">
        <v>221</v>
      </c>
      <c r="F14" s="2"/>
      <c r="G14" s="2"/>
    </row>
    <row r="15" spans="1:7" ht="15.75" x14ac:dyDescent="0.25">
      <c r="B15" s="17"/>
      <c r="C15" s="2"/>
      <c r="D15" s="2"/>
      <c r="E15" s="48" t="s">
        <v>223</v>
      </c>
      <c r="F15" s="2">
        <v>3721</v>
      </c>
      <c r="G15" s="2" t="s">
        <v>224</v>
      </c>
    </row>
    <row r="16" spans="1:7" x14ac:dyDescent="0.25">
      <c r="B16" s="9" t="s">
        <v>231</v>
      </c>
      <c r="C16" s="2"/>
      <c r="D16" s="2"/>
      <c r="E16" s="49" t="s">
        <v>223</v>
      </c>
      <c r="F16" s="2"/>
      <c r="G16" s="2"/>
    </row>
    <row r="17" spans="2:7" ht="15.75" x14ac:dyDescent="0.25">
      <c r="B17" s="17"/>
      <c r="C17" s="2"/>
      <c r="D17" s="2"/>
      <c r="E17" s="51" t="s">
        <v>225</v>
      </c>
      <c r="F17" s="2">
        <v>3241</v>
      </c>
      <c r="G17" s="2" t="s">
        <v>226</v>
      </c>
    </row>
    <row r="18" spans="2:7" x14ac:dyDescent="0.25">
      <c r="B18" s="9" t="s">
        <v>231</v>
      </c>
      <c r="C18" s="2"/>
      <c r="D18" s="2"/>
      <c r="E18" s="66" t="s">
        <v>225</v>
      </c>
      <c r="F18" s="2"/>
      <c r="G18" s="2"/>
    </row>
    <row r="19" spans="2:7" ht="15.75" x14ac:dyDescent="0.25">
      <c r="B19" s="17"/>
      <c r="C19" s="2"/>
      <c r="D19" s="2"/>
      <c r="E19" s="51" t="s">
        <v>227</v>
      </c>
      <c r="F19" s="2">
        <v>3296</v>
      </c>
      <c r="G19" s="2" t="s">
        <v>228</v>
      </c>
    </row>
    <row r="20" spans="2:7" x14ac:dyDescent="0.25">
      <c r="B20" s="9" t="s">
        <v>231</v>
      </c>
      <c r="C20" s="2"/>
      <c r="D20" s="2"/>
      <c r="E20" s="66" t="s">
        <v>227</v>
      </c>
      <c r="F20" s="2"/>
      <c r="G20" s="2"/>
    </row>
    <row r="21" spans="2:7" ht="15.75" x14ac:dyDescent="0.25">
      <c r="B21" s="17"/>
      <c r="C21" s="2"/>
      <c r="D21" s="2"/>
      <c r="E21" s="51" t="s">
        <v>229</v>
      </c>
      <c r="F21" s="2">
        <v>3433</v>
      </c>
      <c r="G21" s="2" t="s">
        <v>230</v>
      </c>
    </row>
    <row r="22" spans="2:7" x14ac:dyDescent="0.25">
      <c r="B22" s="9" t="s">
        <v>231</v>
      </c>
      <c r="C22" s="2"/>
      <c r="D22" s="2"/>
      <c r="E22" s="66" t="s">
        <v>229</v>
      </c>
      <c r="F22" s="2"/>
      <c r="G22" s="2"/>
    </row>
    <row r="23" spans="2:7" x14ac:dyDescent="0.25">
      <c r="B23" s="4"/>
      <c r="C23" s="2"/>
      <c r="D23" s="2"/>
      <c r="E23" s="67"/>
      <c r="F23" s="2"/>
      <c r="G23" s="2"/>
    </row>
    <row r="24" spans="2:7" x14ac:dyDescent="0.25">
      <c r="B24" s="2"/>
      <c r="C24" s="2"/>
      <c r="D24" s="2"/>
      <c r="E24" s="60"/>
      <c r="F24" s="2"/>
      <c r="G24" s="2"/>
    </row>
    <row r="25" spans="2:7" x14ac:dyDescent="0.25">
      <c r="B25" s="4"/>
      <c r="C25" s="2"/>
      <c r="D25" s="2"/>
      <c r="E25" s="60"/>
      <c r="F25" s="2"/>
      <c r="G25" s="2"/>
    </row>
    <row r="26" spans="2:7" x14ac:dyDescent="0.25">
      <c r="B26" s="2"/>
      <c r="C26" s="2"/>
      <c r="D26" s="2"/>
      <c r="E26" s="60"/>
      <c r="F26" s="2"/>
      <c r="G26" s="2"/>
    </row>
    <row r="27" spans="2:7" x14ac:dyDescent="0.25">
      <c r="B27" s="4"/>
      <c r="C27" s="2"/>
      <c r="D27" s="2"/>
      <c r="E27" s="60"/>
      <c r="F27" s="2"/>
      <c r="G27" s="2"/>
    </row>
    <row r="28" spans="2:7" x14ac:dyDescent="0.25">
      <c r="B28" s="2"/>
      <c r="C28" s="2"/>
      <c r="D28" s="2"/>
      <c r="E28" s="25"/>
      <c r="F28" s="2"/>
      <c r="G28" s="2"/>
    </row>
    <row r="29" spans="2:7" x14ac:dyDescent="0.25">
      <c r="B29" s="4"/>
      <c r="C29" s="2"/>
      <c r="D29" s="2"/>
      <c r="E29" s="25"/>
      <c r="F29" s="2"/>
      <c r="G29" s="2"/>
    </row>
    <row r="30" spans="2:7" x14ac:dyDescent="0.25">
      <c r="B30" s="2"/>
      <c r="C30" s="2"/>
      <c r="D30" s="2"/>
      <c r="E30" s="25"/>
      <c r="F30" s="2"/>
      <c r="G30" s="2"/>
    </row>
    <row r="31" spans="2:7" x14ac:dyDescent="0.25">
      <c r="B31" s="2"/>
      <c r="C31" s="2"/>
      <c r="D31" s="2"/>
      <c r="E31" s="25"/>
      <c r="F31" s="2"/>
      <c r="G31" s="2"/>
    </row>
    <row r="32" spans="2:7" x14ac:dyDescent="0.25">
      <c r="B32" s="2"/>
      <c r="C32" s="2"/>
      <c r="D32" s="2"/>
      <c r="E32" s="25"/>
      <c r="F32" s="2"/>
      <c r="G32" s="2"/>
    </row>
    <row r="33" spans="2:7" x14ac:dyDescent="0.25">
      <c r="B33" s="2"/>
      <c r="C33" s="2"/>
      <c r="D33" s="2"/>
      <c r="E33" s="25"/>
      <c r="F33" s="2"/>
      <c r="G33" s="2"/>
    </row>
    <row r="34" spans="2:7" x14ac:dyDescent="0.25">
      <c r="B34" s="4"/>
      <c r="C34" s="2"/>
      <c r="D34" s="2"/>
      <c r="E34" s="25"/>
      <c r="F34" s="2"/>
      <c r="G34" s="2"/>
    </row>
    <row r="35" spans="2:7" x14ac:dyDescent="0.25">
      <c r="B35" s="2"/>
      <c r="C35" s="2"/>
      <c r="D35" s="2"/>
      <c r="E35" s="25"/>
      <c r="F35" s="2"/>
      <c r="G35" s="2"/>
    </row>
    <row r="36" spans="2:7" x14ac:dyDescent="0.25">
      <c r="B36" s="9"/>
      <c r="C36" s="2"/>
      <c r="D36" s="2"/>
      <c r="E36" s="25"/>
      <c r="F36" s="2"/>
      <c r="G36" s="2"/>
    </row>
    <row r="37" spans="2:7" x14ac:dyDescent="0.25">
      <c r="B37" s="2"/>
      <c r="C37" s="2"/>
      <c r="D37" s="2"/>
      <c r="E37" s="25"/>
      <c r="F37" s="2"/>
      <c r="G37" s="2"/>
    </row>
    <row r="38" spans="2:7" x14ac:dyDescent="0.25">
      <c r="B38" s="2"/>
      <c r="C38" s="2"/>
      <c r="D38" s="2"/>
      <c r="E38" s="25"/>
      <c r="F38" s="2"/>
      <c r="G38" s="2"/>
    </row>
    <row r="39" spans="2:7" x14ac:dyDescent="0.25">
      <c r="B39" s="2"/>
      <c r="C39" s="2"/>
      <c r="D39" s="2"/>
      <c r="E39" s="25"/>
      <c r="F39" s="2"/>
      <c r="G39" s="2"/>
    </row>
    <row r="40" spans="2:7" x14ac:dyDescent="0.25">
      <c r="B40" s="2"/>
      <c r="C40" s="2"/>
      <c r="D40" s="2"/>
      <c r="E40" s="25"/>
      <c r="F40" s="2"/>
      <c r="G40" s="2"/>
    </row>
    <row r="41" spans="2:7" x14ac:dyDescent="0.25">
      <c r="B41" s="2"/>
      <c r="C41" s="2"/>
      <c r="D41" s="2"/>
      <c r="E41" s="25"/>
      <c r="F41" s="2"/>
      <c r="G41" s="2"/>
    </row>
    <row r="42" spans="2:7" x14ac:dyDescent="0.25">
      <c r="B42" s="2"/>
      <c r="C42" s="2"/>
      <c r="D42" s="2"/>
      <c r="E42" s="25"/>
      <c r="F42" s="2"/>
      <c r="G42" s="2"/>
    </row>
    <row r="43" spans="2:7" x14ac:dyDescent="0.25">
      <c r="B43" s="2"/>
      <c r="C43" s="2"/>
      <c r="D43" s="2"/>
      <c r="E43" s="25"/>
      <c r="F43" s="2"/>
      <c r="G43" s="2"/>
    </row>
    <row r="44" spans="2:7" x14ac:dyDescent="0.25">
      <c r="B44" s="2"/>
      <c r="C44" s="2"/>
      <c r="D44" s="2"/>
      <c r="E44" s="25"/>
      <c r="F44" s="2"/>
      <c r="G44" s="2"/>
    </row>
    <row r="45" spans="2:7" x14ac:dyDescent="0.25">
      <c r="B45" s="2"/>
      <c r="C45" s="2"/>
      <c r="D45" s="2"/>
      <c r="E45" s="25"/>
      <c r="F45" s="2"/>
      <c r="G45" s="2"/>
    </row>
    <row r="46" spans="2:7" x14ac:dyDescent="0.25">
      <c r="B46" s="2"/>
      <c r="C46" s="2"/>
      <c r="D46" s="2"/>
      <c r="E46" s="25"/>
      <c r="F46" s="2"/>
      <c r="G46" s="2"/>
    </row>
    <row r="47" spans="2:7" x14ac:dyDescent="0.25">
      <c r="B47" s="2"/>
      <c r="C47" s="2"/>
      <c r="D47" s="2"/>
      <c r="E47" s="25"/>
      <c r="F47" s="2"/>
      <c r="G47" s="2"/>
    </row>
    <row r="48" spans="2:7" x14ac:dyDescent="0.25">
      <c r="B48" s="2"/>
      <c r="C48" s="2"/>
      <c r="D48" s="2"/>
      <c r="E48" s="25"/>
      <c r="F48" s="2"/>
      <c r="G48" s="2"/>
    </row>
    <row r="49" spans="2:7" x14ac:dyDescent="0.25">
      <c r="B49" s="2"/>
      <c r="C49" s="2"/>
      <c r="D49" s="2"/>
      <c r="E49" s="25"/>
      <c r="F49" s="2"/>
      <c r="G49" s="2"/>
    </row>
    <row r="50" spans="2:7" x14ac:dyDescent="0.25">
      <c r="B50" s="2"/>
      <c r="C50" s="2"/>
      <c r="D50" s="2"/>
      <c r="E50" s="25"/>
      <c r="F50" s="2"/>
      <c r="G50" s="2"/>
    </row>
  </sheetData>
  <autoFilter ref="B5:G50" xr:uid="{40D878E5-EE2B-4B57-A061-DF7B5BC2ED39}"/>
  <pageMargins left="0.7" right="0.7" top="0.75" bottom="0.75" header="0.3" footer="0.3"/>
  <pageSetup paperSize="9" scale="5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1E0428BBA09314E86BD81F248505F49" ma:contentTypeVersion="18" ma:contentTypeDescription="Create a new document." ma:contentTypeScope="" ma:versionID="71a90894ed99626ba35dc15bc043ef38">
  <xsd:schema xmlns:xsd="http://www.w3.org/2001/XMLSchema" xmlns:xs="http://www.w3.org/2001/XMLSchema" xmlns:p="http://schemas.microsoft.com/office/2006/metadata/properties" xmlns:ns3="238fd97f-bbb8-4722-9328-eed22bb202c8" xmlns:ns4="6b36c7ee-d7ec-4711-a362-094dcce72396" targetNamespace="http://schemas.microsoft.com/office/2006/metadata/properties" ma:root="true" ma:fieldsID="33b8ef0a2ee08c8906f93123c016fe29" ns3:_="" ns4:_="">
    <xsd:import namespace="238fd97f-bbb8-4722-9328-eed22bb202c8"/>
    <xsd:import namespace="6b36c7ee-d7ec-4711-a362-094dcce72396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DateTaken" minOccurs="0"/>
                <xsd:element ref="ns4:MediaServiceAutoTags" minOccurs="0"/>
                <xsd:element ref="ns4:MediaLengthInSecond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Location" minOccurs="0"/>
                <xsd:element ref="ns4:MediaServiceObjectDetectorVersions" minOccurs="0"/>
                <xsd:element ref="ns4:MediaServiceSystemTags" minOccurs="0"/>
                <xsd:element ref="ns4:MediaServiceSearchProperties" minOccurs="0"/>
                <xsd:element ref="ns4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8fd97f-bbb8-4722-9328-eed22bb202c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36c7ee-d7ec-4711-a362-094dcce7239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25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6b36c7ee-d7ec-4711-a362-094dcce72396" xsi:nil="true"/>
  </documentManagement>
</p:properties>
</file>

<file path=customXml/itemProps1.xml><?xml version="1.0" encoding="utf-8"?>
<ds:datastoreItem xmlns:ds="http://schemas.openxmlformats.org/officeDocument/2006/customXml" ds:itemID="{FCDFA172-E349-4576-89F8-5ABD1819D5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38fd97f-bbb8-4722-9328-eed22bb202c8"/>
    <ds:schemaRef ds:uri="6b36c7ee-d7ec-4711-a362-094dcce7239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C84D323-2941-4689-A870-376E88BDD2D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1820ECA-E7CC-4A66-A9FF-2389857E4E37}">
  <ds:schemaRefs>
    <ds:schemaRef ds:uri="http://purl.org/dc/dcmitype/"/>
    <ds:schemaRef ds:uri="http://schemas.microsoft.com/office/infopath/2007/PartnerControls"/>
    <ds:schemaRef ds:uri="6b36c7ee-d7ec-4711-a362-094dcce72396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238fd97f-bbb8-4722-9328-eed22bb202c8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PRAVNE OSOBE (Kat 1.)</vt:lpstr>
      <vt:lpstr>FIZIČKE OSOBE (Kat 1.)</vt:lpstr>
      <vt:lpstr>FIZIČKE OSOBE (Kat 2.)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Nenad Habek (nhabek1)</dc:creator>
  <cp:keywords/>
  <dc:description/>
  <cp:lastModifiedBy>Kristina Perić (kperic)</cp:lastModifiedBy>
  <cp:revision/>
  <dcterms:created xsi:type="dcterms:W3CDTF">2024-02-09T10:19:23Z</dcterms:created>
  <dcterms:modified xsi:type="dcterms:W3CDTF">2024-06-19T10:57:46Z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0x01010031E0428BBA09314E86BD81F248505F49</vt:lpwstr>
  </property>
</Properties>
</file>